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<sst xmlns="http://schemas.openxmlformats.org/spreadsheetml/2006/main" count="535" uniqueCount="213">
  <si>
    <t>曲靖市沾益区2023年巩固拓展脱贫攻坚成果和乡村振兴项目计划表</t>
  </si>
  <si>
    <t>编报单位：曲靖市沾益区乡村振兴局                               填报人：马太平                        联系电话：18388582321                                                时间： 2023年 11 月28日</t>
  </si>
  <si>
    <t>序号</t>
  </si>
  <si>
    <t>项目申报单位</t>
  </si>
  <si>
    <t>项目行业主管部门</t>
  </si>
  <si>
    <t>项目类型</t>
  </si>
  <si>
    <t>项目名称</t>
  </si>
  <si>
    <t>建设性质</t>
  </si>
  <si>
    <t>项目实施地点</t>
  </si>
  <si>
    <t>项目组织实施单位</t>
  </si>
  <si>
    <t>项目概要及建设主要内容</t>
  </si>
  <si>
    <t>项目预算总投资（万元）</t>
  </si>
  <si>
    <t>绩效目标预测</t>
  </si>
  <si>
    <t>小  计</t>
  </si>
  <si>
    <t>乡村振兴专项</t>
  </si>
  <si>
    <t>县级筹措</t>
  </si>
  <si>
    <t>业主投入</t>
  </si>
  <si>
    <t>经济效益</t>
  </si>
  <si>
    <t>社会效益</t>
  </si>
  <si>
    <t>生态效益</t>
  </si>
  <si>
    <t>覆盖脱贫村</t>
  </si>
  <si>
    <t>覆盖脱贫人口</t>
  </si>
  <si>
    <r>
      <rPr>
        <b/>
        <sz val="10"/>
        <rFont val="宋体"/>
        <family val="0"/>
      </rPr>
      <t>汇总表</t>
    </r>
  </si>
  <si>
    <r>
      <rPr>
        <sz val="11"/>
        <color indexed="8"/>
        <rFont val="方正仿宋_GBK"/>
        <family val="4"/>
      </rPr>
      <t>区乡村振兴局</t>
    </r>
  </si>
  <si>
    <r>
      <rPr>
        <sz val="11"/>
        <color indexed="8"/>
        <rFont val="方正仿宋_GBK"/>
        <family val="4"/>
      </rPr>
      <t>区教育局</t>
    </r>
  </si>
  <si>
    <r>
      <rPr>
        <sz val="11"/>
        <color indexed="8"/>
        <rFont val="方正仿宋_GBK"/>
        <family val="4"/>
      </rPr>
      <t>三保障</t>
    </r>
  </si>
  <si>
    <r>
      <rPr>
        <sz val="11"/>
        <color indexed="8"/>
        <rFont val="方正仿宋_GBK"/>
        <family val="4"/>
      </rPr>
      <t>教育补助</t>
    </r>
  </si>
  <si>
    <r>
      <rPr>
        <sz val="11"/>
        <rFont val="方正仿宋_GBK"/>
        <family val="4"/>
      </rPr>
      <t>巩固</t>
    </r>
  </si>
  <si>
    <r>
      <rPr>
        <sz val="11"/>
        <color indexed="8"/>
        <rFont val="方正仿宋_GBK"/>
        <family val="4"/>
      </rPr>
      <t>沾益区</t>
    </r>
  </si>
  <si>
    <r>
      <rPr>
        <sz val="11"/>
        <color indexed="8"/>
        <rFont val="方正仿宋_GBK"/>
        <family val="4"/>
      </rPr>
      <t>对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方正仿宋_GBK"/>
        <family val="4"/>
      </rPr>
      <t>人困难学生进行补助</t>
    </r>
  </si>
  <si>
    <r>
      <rPr>
        <sz val="11"/>
        <color indexed="8"/>
        <rFont val="方正仿宋_GBK"/>
        <family val="4"/>
      </rPr>
      <t>区人社局</t>
    </r>
  </si>
  <si>
    <r>
      <rPr>
        <sz val="11"/>
        <color indexed="8"/>
        <rFont val="方正仿宋_GBK"/>
        <family val="4"/>
      </rPr>
      <t>就业项目</t>
    </r>
  </si>
  <si>
    <r>
      <rPr>
        <sz val="11"/>
        <color indexed="8"/>
        <rFont val="方正仿宋_GBK"/>
        <family val="4"/>
      </rPr>
      <t>计划组织脱贫稳定户，监测户外出务工</t>
    </r>
  </si>
  <si>
    <r>
      <rPr>
        <sz val="11"/>
        <rFont val="方正仿宋_GBK"/>
        <family val="4"/>
      </rPr>
      <t>区乡振兴局</t>
    </r>
  </si>
  <si>
    <r>
      <rPr>
        <sz val="11"/>
        <color indexed="8"/>
        <rFont val="方正仿宋_GBK"/>
        <family val="4"/>
      </rPr>
      <t>其他</t>
    </r>
  </si>
  <si>
    <r>
      <rPr>
        <sz val="11"/>
        <color indexed="8"/>
        <rFont val="方正仿宋_GBK"/>
        <family val="4"/>
      </rPr>
      <t>小额贷款贴息项目</t>
    </r>
  </si>
  <si>
    <r>
      <rPr>
        <sz val="11"/>
        <color indexed="8"/>
        <rFont val="方正仿宋_GBK"/>
        <family val="4"/>
      </rPr>
      <t>区信用社</t>
    </r>
  </si>
  <si>
    <r>
      <rPr>
        <sz val="11"/>
        <color indexed="8"/>
        <rFont val="方正仿宋_GBK"/>
        <family val="4"/>
      </rPr>
      <t>计划安排资金为脱贫户及监测户发展产业提供金融政策支持，确保稳定增收。</t>
    </r>
  </si>
  <si>
    <r>
      <rPr>
        <sz val="11"/>
        <color indexed="8"/>
        <rFont val="方正仿宋_GBK"/>
        <family val="4"/>
      </rPr>
      <t>播乐乡</t>
    </r>
  </si>
  <si>
    <r>
      <rPr>
        <sz val="11"/>
        <color indexed="8"/>
        <rFont val="方正仿宋_GBK"/>
        <family val="4"/>
      </rPr>
      <t>产业发展</t>
    </r>
  </si>
  <si>
    <r>
      <rPr>
        <sz val="11"/>
        <color indexed="8"/>
        <rFont val="方正仿宋_GBK"/>
        <family val="4"/>
      </rPr>
      <t>奴革中药材仓储分拣包装中心</t>
    </r>
  </si>
  <si>
    <r>
      <rPr>
        <sz val="11"/>
        <rFont val="方正仿宋_GBK"/>
        <family val="4"/>
      </rPr>
      <t>新建</t>
    </r>
  </si>
  <si>
    <r>
      <rPr>
        <sz val="11"/>
        <color indexed="8"/>
        <rFont val="方正仿宋_GBK"/>
        <family val="4"/>
      </rPr>
      <t>奴革村委会</t>
    </r>
  </si>
  <si>
    <r>
      <t>分拣中心同时具有回收、仓储、集散、分拣、加工、包装、交易、信息收集发布等功能。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建设地点：洒凹村民小组、洒宇村民小组三叉路口，占地面积约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方正仿宋_GBK"/>
        <family val="4"/>
      </rPr>
      <t>亩。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建设内容：管理房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平方米，投资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_GBK"/>
        <family val="4"/>
      </rPr>
      <t>万元；加工房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平方米，投资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_GBK"/>
        <family val="4"/>
      </rPr>
      <t>万元；仓储房</t>
    </r>
    <r>
      <rPr>
        <sz val="11"/>
        <color indexed="8"/>
        <rFont val="Times New Roman"/>
        <family val="1"/>
      </rPr>
      <t>600</t>
    </r>
    <r>
      <rPr>
        <sz val="11"/>
        <color indexed="8"/>
        <rFont val="方正仿宋_GBK"/>
        <family val="4"/>
      </rPr>
      <t>平方米，投资</t>
    </r>
    <r>
      <rPr>
        <sz val="11"/>
        <color indexed="8"/>
        <rFont val="Times New Roman"/>
        <family val="1"/>
      </rPr>
      <t>60</t>
    </r>
    <r>
      <rPr>
        <sz val="11"/>
        <color indexed="8"/>
        <rFont val="方正仿宋_GBK"/>
        <family val="4"/>
      </rPr>
      <t>万元；场地硬化</t>
    </r>
    <r>
      <rPr>
        <sz val="11"/>
        <color indexed="8"/>
        <rFont val="Times New Roman"/>
        <family val="1"/>
      </rPr>
      <t>2000</t>
    </r>
    <r>
      <rPr>
        <sz val="11"/>
        <color indexed="8"/>
        <rFont val="方正仿宋_GBK"/>
        <family val="4"/>
      </rPr>
      <t>平方米投资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万元；其他相关配套设施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</si>
  <si>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罗木村集体养殖中心</t>
    </r>
  </si>
  <si>
    <r>
      <rPr>
        <sz val="11"/>
        <color indexed="8"/>
        <rFont val="方正仿宋_GBK"/>
        <family val="4"/>
      </rPr>
      <t>罗木村委会</t>
    </r>
  </si>
  <si>
    <r>
      <rPr>
        <sz val="11"/>
        <color indexed="8"/>
        <rFont val="方正仿宋_GBK"/>
        <family val="4"/>
      </rPr>
      <t>建设牲畜、家禽养殖与销售栏舍大棚。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建设地点：罗木集镇旁，占地面积</t>
    </r>
    <r>
      <rPr>
        <sz val="11"/>
        <color indexed="8"/>
        <rFont val="Times New Roman"/>
        <family val="1"/>
      </rPr>
      <t>17</t>
    </r>
    <r>
      <rPr>
        <sz val="11"/>
        <color indexed="8"/>
        <rFont val="方正仿宋_GBK"/>
        <family val="4"/>
      </rPr>
      <t>亩。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建设内容：地板硬化</t>
    </r>
    <r>
      <rPr>
        <sz val="11"/>
        <color indexed="8"/>
        <rFont val="Times New Roman"/>
        <family val="1"/>
      </rPr>
      <t>3000</t>
    </r>
    <r>
      <rPr>
        <sz val="11"/>
        <color indexed="8"/>
        <rFont val="方正仿宋_GBK"/>
        <family val="4"/>
      </rPr>
      <t>平方米，投资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方正仿宋_GBK"/>
        <family val="4"/>
      </rPr>
      <t>万元；圈舍</t>
    </r>
    <r>
      <rPr>
        <sz val="11"/>
        <color indexed="8"/>
        <rFont val="Times New Roman"/>
        <family val="1"/>
      </rPr>
      <t>1000</t>
    </r>
    <r>
      <rPr>
        <sz val="11"/>
        <color indexed="8"/>
        <rFont val="方正仿宋_GBK"/>
        <family val="4"/>
      </rPr>
      <t>平方米，投资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方正仿宋_GBK"/>
        <family val="4"/>
      </rPr>
      <t>万元；管理用房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平方米，投资</t>
    </r>
    <r>
      <rPr>
        <sz val="11"/>
        <color indexed="8"/>
        <rFont val="Times New Roman"/>
        <family val="1"/>
      </rPr>
      <t>60</t>
    </r>
    <r>
      <rPr>
        <sz val="11"/>
        <color indexed="8"/>
        <rFont val="方正仿宋_GBK"/>
        <family val="4"/>
      </rPr>
      <t>万元；其他消毒房、地磅配套设施设备、围墙、排水、变压器等配电设施设备投资</t>
    </r>
    <r>
      <rPr>
        <sz val="11"/>
        <color indexed="8"/>
        <rFont val="Times New Roman"/>
        <family val="1"/>
      </rPr>
      <t>60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</si>
  <si>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乐利中药材仓储分拣包装中心</t>
    </r>
  </si>
  <si>
    <r>
      <rPr>
        <sz val="11"/>
        <color indexed="8"/>
        <rFont val="方正仿宋_GBK"/>
        <family val="4"/>
      </rPr>
      <t>乐利村委会</t>
    </r>
  </si>
  <si>
    <r>
      <rPr>
        <sz val="11"/>
        <color indexed="8"/>
        <rFont val="方正仿宋_GBK"/>
        <family val="4"/>
      </rPr>
      <t>分拣中心同时具有回收、仓储、集散、分拣、加工、包装、交易、信息收集发布等功能。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建设地点：乐利原煤矿，占地面积约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亩。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建设内容：管理房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平方米，投资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_GBK"/>
        <family val="4"/>
      </rPr>
      <t>万元；加工房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平方米，投资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_GBK"/>
        <family val="4"/>
      </rPr>
      <t>万元；仓储房</t>
    </r>
    <r>
      <rPr>
        <sz val="11"/>
        <color indexed="8"/>
        <rFont val="Times New Roman"/>
        <family val="1"/>
      </rPr>
      <t>600</t>
    </r>
    <r>
      <rPr>
        <sz val="11"/>
        <color indexed="8"/>
        <rFont val="方正仿宋_GBK"/>
        <family val="4"/>
      </rPr>
      <t>平方米，投资</t>
    </r>
    <r>
      <rPr>
        <sz val="11"/>
        <color indexed="8"/>
        <rFont val="Times New Roman"/>
        <family val="1"/>
      </rPr>
      <t>60</t>
    </r>
    <r>
      <rPr>
        <sz val="11"/>
        <color indexed="8"/>
        <rFont val="方正仿宋_GBK"/>
        <family val="4"/>
      </rPr>
      <t>万元；场地硬化</t>
    </r>
    <r>
      <rPr>
        <sz val="11"/>
        <color indexed="8"/>
        <rFont val="Times New Roman"/>
        <family val="1"/>
      </rPr>
      <t>2000</t>
    </r>
    <r>
      <rPr>
        <sz val="11"/>
        <color indexed="8"/>
        <rFont val="方正仿宋_GBK"/>
        <family val="4"/>
      </rPr>
      <t>平方米投资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万元；其他其他围墙、排水、变压器等相关配套设施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</si>
  <si>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乡村建设</t>
    </r>
  </si>
  <si>
    <r>
      <rPr>
        <sz val="11"/>
        <color indexed="8"/>
        <rFont val="方正仿宋_GBK"/>
        <family val="4"/>
      </rPr>
      <t>独宇村民活动场所</t>
    </r>
  </si>
  <si>
    <r>
      <rPr>
        <sz val="11"/>
        <color indexed="8"/>
        <rFont val="方正仿宋_GBK"/>
        <family val="4"/>
      </rPr>
      <t>建设</t>
    </r>
    <r>
      <rPr>
        <sz val="11"/>
        <color indexed="8"/>
        <rFont val="Times New Roman"/>
        <family val="1"/>
      </rPr>
      <t>80</t>
    </r>
    <r>
      <rPr>
        <sz val="11"/>
        <color indexed="8"/>
        <rFont val="方正仿宋_GBK"/>
        <family val="4"/>
      </rPr>
      <t>平方米村民活动场所。</t>
    </r>
  </si>
  <si>
    <r>
      <rPr>
        <sz val="11"/>
        <color indexed="8"/>
        <rFont val="方正仿宋_GBK"/>
        <family val="4"/>
      </rPr>
      <t>道路硬化</t>
    </r>
  </si>
  <si>
    <r>
      <rPr>
        <sz val="11"/>
        <color indexed="8"/>
        <rFont val="方正仿宋_GBK"/>
        <family val="4"/>
      </rPr>
      <t>鸭团村委会</t>
    </r>
  </si>
  <si>
    <r>
      <rPr>
        <sz val="11"/>
        <color indexed="8"/>
        <rFont val="方正仿宋_GBK"/>
        <family val="4"/>
      </rPr>
      <t>串户道路硬化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_GBK"/>
        <family val="4"/>
      </rPr>
      <t>千米。</t>
    </r>
  </si>
  <si>
    <r>
      <rPr>
        <sz val="11"/>
        <color indexed="8"/>
        <rFont val="方正仿宋_GBK"/>
        <family val="4"/>
      </rPr>
      <t>盘江镇</t>
    </r>
  </si>
  <si>
    <r>
      <rPr>
        <sz val="11"/>
        <color indexed="8"/>
        <rFont val="方正仿宋_GBK"/>
        <family val="4"/>
      </rPr>
      <t>盘江优质水稻项目</t>
    </r>
  </si>
  <si>
    <r>
      <rPr>
        <sz val="11"/>
        <color indexed="8"/>
        <rFont val="方正仿宋_GBK"/>
        <family val="4"/>
      </rPr>
      <t>小后所</t>
    </r>
  </si>
  <si>
    <r>
      <rPr>
        <sz val="11"/>
        <color indexed="8"/>
        <rFont val="方正仿宋_GBK"/>
        <family val="4"/>
      </rPr>
      <t>依托高标准农田和旱改水项目，充分发挥坝区地势条件，挖掘南盘江水利优势，流转土地</t>
    </r>
    <r>
      <rPr>
        <sz val="11"/>
        <color indexed="8"/>
        <rFont val="Times New Roman"/>
        <family val="1"/>
      </rPr>
      <t>1000</t>
    </r>
    <r>
      <rPr>
        <sz val="11"/>
        <color indexed="8"/>
        <rFont val="方正仿宋_GBK"/>
        <family val="4"/>
      </rPr>
      <t>余亩，发展优质水稻种植项目，打造水稻之乡。计划总投资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万元，土地流转费</t>
    </r>
    <r>
      <rPr>
        <sz val="11"/>
        <color indexed="8"/>
        <rFont val="Times New Roman"/>
        <family val="1"/>
      </rPr>
      <t>1200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亩，需投资</t>
    </r>
    <r>
      <rPr>
        <sz val="11"/>
        <color indexed="8"/>
        <rFont val="Times New Roman"/>
        <family val="1"/>
      </rPr>
      <t>120</t>
    </r>
    <r>
      <rPr>
        <sz val="11"/>
        <color indexed="8"/>
        <rFont val="方正仿宋_GBK"/>
        <family val="4"/>
      </rPr>
      <t>万元；秧苗、除草、农药、施肥、机械费、人工费合计</t>
    </r>
    <r>
      <rPr>
        <sz val="11"/>
        <color indexed="8"/>
        <rFont val="Times New Roman"/>
        <family val="1"/>
      </rPr>
      <t>1800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亩，需投资</t>
    </r>
    <r>
      <rPr>
        <sz val="11"/>
        <color indexed="8"/>
        <rFont val="Times New Roman"/>
        <family val="1"/>
      </rPr>
      <t>180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</si>
  <si>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小后所农旅商业步行街项目</t>
    </r>
  </si>
  <si>
    <r>
      <rPr>
        <sz val="11"/>
        <color indexed="8"/>
        <rFont val="方正仿宋_GBK"/>
        <family val="4"/>
      </rPr>
      <t>围绕小后所区级乡村振兴示范点建设，打造农旅融合示范区，建设乡村农旅商业步行街一个，占地面积</t>
    </r>
    <r>
      <rPr>
        <sz val="11"/>
        <color indexed="8"/>
        <rFont val="Times New Roman"/>
        <family val="1"/>
      </rPr>
      <t>6000</t>
    </r>
    <r>
      <rPr>
        <sz val="11"/>
        <color indexed="8"/>
        <rFont val="方正仿宋_GBK"/>
        <family val="4"/>
      </rPr>
      <t>余平方米，建设商住房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方正仿宋_GBK"/>
        <family val="4"/>
      </rPr>
      <t>套，</t>
    </r>
    <r>
      <rPr>
        <sz val="11"/>
        <color indexed="8"/>
        <rFont val="Times New Roman"/>
        <family val="1"/>
      </rPr>
      <t>120</t>
    </r>
    <r>
      <rPr>
        <sz val="11"/>
        <color indexed="8"/>
        <rFont val="方正仿宋_GBK"/>
        <family val="4"/>
      </rPr>
      <t>平方米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套。计划总投资</t>
    </r>
    <r>
      <rPr>
        <sz val="11"/>
        <color indexed="8"/>
        <rFont val="Times New Roman"/>
        <family val="1"/>
      </rPr>
      <t>400</t>
    </r>
    <r>
      <rPr>
        <sz val="11"/>
        <color indexed="8"/>
        <rFont val="方正仿宋_GBK"/>
        <family val="4"/>
      </rPr>
      <t>万元，地基建设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方正仿宋_GBK"/>
        <family val="4"/>
      </rPr>
      <t>万元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套，需投资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万元；铺设沥青路面</t>
    </r>
    <r>
      <rPr>
        <sz val="11"/>
        <color indexed="8"/>
        <rFont val="Times New Roman"/>
        <family val="1"/>
      </rPr>
      <t>2400</t>
    </r>
    <r>
      <rPr>
        <sz val="11"/>
        <color indexed="8"/>
        <rFont val="方正仿宋_GBK"/>
        <family val="4"/>
      </rPr>
      <t>平方米，需投资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方正仿宋_GBK"/>
        <family val="4"/>
      </rPr>
      <t>万元；绿化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平方米，需投资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方正仿宋_GBK"/>
        <family val="4"/>
      </rPr>
      <t>万元；水电架设需投资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</si>
  <si>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蔬菜真空包装厂项目</t>
    </r>
  </si>
  <si>
    <r>
      <rPr>
        <sz val="11"/>
        <color indexed="8"/>
        <rFont val="方正仿宋_GBK"/>
        <family val="4"/>
      </rPr>
      <t>吴家庄</t>
    </r>
  </si>
  <si>
    <r>
      <rPr>
        <sz val="11"/>
        <color indexed="8"/>
        <rFont val="方正仿宋_GBK"/>
        <family val="4"/>
      </rPr>
      <t>建设蔬菜真空包装厂，辐射带动周边村（社）蔬菜产业发展，提高蔬菜市场竞争力，延伸蔬菜产业链。建设占地面积</t>
    </r>
    <r>
      <rPr>
        <sz val="11"/>
        <color indexed="8"/>
        <rFont val="Times New Roman"/>
        <family val="1"/>
      </rPr>
      <t>1260</t>
    </r>
    <r>
      <rPr>
        <sz val="11"/>
        <color indexed="8"/>
        <rFont val="方正仿宋_GBK"/>
        <family val="4"/>
      </rPr>
      <t>平方，厂房钢架结构建设需投入资金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方正仿宋_GBK"/>
        <family val="4"/>
      </rPr>
      <t>万元，三通一平基础设施需投入资金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万元，购买安装冷藏库需投入资金</t>
    </r>
    <r>
      <rPr>
        <sz val="11"/>
        <color indexed="8"/>
        <rFont val="Times New Roman"/>
        <family val="1"/>
      </rPr>
      <t>27</t>
    </r>
    <r>
      <rPr>
        <sz val="11"/>
        <color indexed="8"/>
        <rFont val="方正仿宋_GBK"/>
        <family val="4"/>
      </rPr>
      <t>万元，购买安装真空包装机器设备需投入资金</t>
    </r>
    <r>
      <rPr>
        <sz val="11"/>
        <color indexed="8"/>
        <rFont val="Times New Roman"/>
        <family val="1"/>
      </rPr>
      <t>28</t>
    </r>
    <r>
      <rPr>
        <sz val="11"/>
        <color indexed="8"/>
        <rFont val="方正仿宋_GBK"/>
        <family val="4"/>
      </rPr>
      <t>万元，共计需投入资金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</si>
  <si>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白水镇</t>
    </r>
  </si>
  <si>
    <r>
      <rPr>
        <sz val="11"/>
        <color indexed="8"/>
        <rFont val="方正仿宋_GBK"/>
        <family val="4"/>
      </rPr>
      <t>小塘社区种养冷藏配送产业链项目</t>
    </r>
  </si>
  <si>
    <r>
      <rPr>
        <sz val="11"/>
        <color indexed="8"/>
        <rFont val="方正仿宋_GBK"/>
        <family val="4"/>
      </rPr>
      <t>小塘社区</t>
    </r>
  </si>
  <si>
    <r>
      <rPr>
        <sz val="11"/>
        <color indexed="8"/>
        <rFont val="方正仿宋_GBK"/>
        <family val="4"/>
      </rPr>
      <t>建</t>
    </r>
    <r>
      <rPr>
        <sz val="11"/>
        <color indexed="8"/>
        <rFont val="Times New Roman"/>
        <family val="1"/>
      </rPr>
      <t>1000</t>
    </r>
    <r>
      <rPr>
        <sz val="11"/>
        <color indexed="8"/>
        <rFont val="方正仿宋_GBK"/>
        <family val="4"/>
      </rPr>
      <t>㎡冷库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座。</t>
    </r>
  </si>
  <si>
    <r>
      <rPr>
        <sz val="11"/>
        <color indexed="8"/>
        <rFont val="方正仿宋_GBK"/>
        <family val="4"/>
      </rPr>
      <t>神农下坡养殖基地配套洗消中心项目</t>
    </r>
  </si>
  <si>
    <r>
      <rPr>
        <sz val="11"/>
        <color indexed="8"/>
        <rFont val="方正仿宋_GBK"/>
        <family val="4"/>
      </rPr>
      <t>下坡村</t>
    </r>
  </si>
  <si>
    <r>
      <rPr>
        <sz val="11"/>
        <color indexed="8"/>
        <rFont val="方正仿宋_GBK"/>
        <family val="4"/>
      </rPr>
      <t>占地面积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亩。新建洗消房、烘干房、办公楼、蓄水池、宽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_GBK"/>
        <family val="4"/>
      </rPr>
      <t>米道路、水泵房，供排水及电力设施等工程建设。</t>
    </r>
  </si>
  <si>
    <r>
      <rPr>
        <sz val="11"/>
        <color indexed="8"/>
        <rFont val="方正仿宋_GBK"/>
        <family val="4"/>
      </rPr>
      <t>两村建设基础设施项目（禾林田园综合体）</t>
    </r>
  </si>
  <si>
    <r>
      <rPr>
        <sz val="11"/>
        <color indexed="8"/>
        <rFont val="方正仿宋_GBK"/>
        <family val="4"/>
      </rPr>
      <t>勺达村</t>
    </r>
  </si>
  <si>
    <r>
      <rPr>
        <sz val="11"/>
        <color indexed="8"/>
        <rFont val="方正仿宋_GBK"/>
        <family val="4"/>
      </rPr>
      <t>建污水处置设施、垃圾中转站，沟渠疏通设备。</t>
    </r>
  </si>
  <si>
    <r>
      <rPr>
        <sz val="11"/>
        <color indexed="8"/>
        <rFont val="方正仿宋_GBK"/>
        <family val="4"/>
      </rPr>
      <t>金龙街道</t>
    </r>
  </si>
  <si>
    <r>
      <rPr>
        <sz val="11"/>
        <color indexed="8"/>
        <rFont val="方正仿宋_GBK"/>
        <family val="4"/>
      </rPr>
      <t>新海社区种养殖合作社冷库</t>
    </r>
  </si>
  <si>
    <r>
      <rPr>
        <sz val="11"/>
        <color indexed="8"/>
        <rFont val="方正仿宋_GBK"/>
        <family val="4"/>
      </rPr>
      <t>新海社区</t>
    </r>
  </si>
  <si>
    <r>
      <rPr>
        <sz val="11"/>
        <color indexed="8"/>
        <rFont val="方正仿宋_GBK"/>
        <family val="4"/>
      </rPr>
      <t>在新海社区砖厂建设冷库，计划建设冷库</t>
    </r>
    <r>
      <rPr>
        <sz val="11"/>
        <color indexed="8"/>
        <rFont val="Times New Roman"/>
        <family val="1"/>
      </rPr>
      <t>700</t>
    </r>
    <r>
      <rPr>
        <sz val="11"/>
        <color indexed="8"/>
        <rFont val="方正仿宋_GBK"/>
        <family val="4"/>
      </rPr>
      <t>平方米，占地面积</t>
    </r>
    <r>
      <rPr>
        <sz val="11"/>
        <color indexed="8"/>
        <rFont val="Times New Roman"/>
        <family val="1"/>
      </rPr>
      <t>2000</t>
    </r>
    <r>
      <rPr>
        <sz val="11"/>
        <color indexed="8"/>
        <rFont val="方正仿宋_GBK"/>
        <family val="4"/>
      </rPr>
      <t>平方米。硬化场地</t>
    </r>
    <r>
      <rPr>
        <sz val="11"/>
        <color indexed="8"/>
        <rFont val="Times New Roman"/>
        <family val="1"/>
      </rPr>
      <t>2000</t>
    </r>
    <r>
      <rPr>
        <sz val="11"/>
        <color indexed="8"/>
        <rFont val="方正仿宋_GBK"/>
        <family val="4"/>
      </rPr>
      <t>平方米，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万元，地面保温层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方正仿宋_GBK"/>
        <family val="4"/>
      </rPr>
      <t>万元。钢结构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</si>
  <si>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海子铺种花合作转型草莓种植</t>
    </r>
    <r>
      <rPr>
        <sz val="11"/>
        <color indexed="8"/>
        <rFont val="Times New Roman"/>
        <family val="1"/>
      </rPr>
      <t>80</t>
    </r>
    <r>
      <rPr>
        <sz val="11"/>
        <color indexed="8"/>
        <rFont val="方正仿宋_GBK"/>
        <family val="4"/>
      </rPr>
      <t>亩。</t>
    </r>
  </si>
  <si>
    <r>
      <rPr>
        <sz val="11"/>
        <color indexed="8"/>
        <rFont val="方正仿宋_GBK"/>
        <family val="4"/>
      </rPr>
      <t>果蔬采摘园</t>
    </r>
  </si>
  <si>
    <r>
      <rPr>
        <sz val="11"/>
        <color indexed="8"/>
        <rFont val="方正仿宋_GBK"/>
        <family val="4"/>
      </rPr>
      <t>大营社区</t>
    </r>
  </si>
  <si>
    <r>
      <rPr>
        <sz val="11"/>
        <color indexed="8"/>
        <rFont val="方正仿宋_GBK"/>
        <family val="4"/>
      </rPr>
      <t>在大营社区玉屏、彭家湾子居民小组，计划流转土地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方正仿宋_GBK"/>
        <family val="4"/>
      </rPr>
      <t>亩，建设果蔬采摘园，搭建温室大棚</t>
    </r>
    <r>
      <rPr>
        <sz val="11"/>
        <color indexed="8"/>
        <rFont val="Times New Roman"/>
        <family val="1"/>
      </rPr>
      <t>6000</t>
    </r>
    <r>
      <rPr>
        <sz val="11"/>
        <color indexed="8"/>
        <rFont val="方正仿宋_GBK"/>
        <family val="4"/>
      </rPr>
      <t>平方米，里面安装内外遮阳系统，保温系统，自动灌溉、实施系统，每亩造价大约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</si>
  <si>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桃园社区园园饮用纯净山泉水</t>
    </r>
  </si>
  <si>
    <r>
      <rPr>
        <sz val="11"/>
        <color indexed="8"/>
        <rFont val="方正仿宋_GBK"/>
        <family val="4"/>
      </rPr>
      <t>桃园社区</t>
    </r>
  </si>
  <si>
    <r>
      <rPr>
        <sz val="11"/>
        <color indexed="8"/>
        <rFont val="方正仿宋_GBK"/>
        <family val="4"/>
      </rPr>
      <t>新建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_GBK"/>
        <family val="4"/>
      </rPr>
      <t>亩山泉纯净水处理生产线及自动灌装纯净水生产线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条，主要建设厂房</t>
    </r>
    <r>
      <rPr>
        <sz val="11"/>
        <color indexed="8"/>
        <rFont val="Times New Roman"/>
        <family val="1"/>
      </rPr>
      <t>1500</t>
    </r>
    <r>
      <rPr>
        <sz val="11"/>
        <color indexed="8"/>
        <rFont val="方正仿宋_GBK"/>
        <family val="4"/>
      </rPr>
      <t>平方米、办公楼二层占地</t>
    </r>
    <r>
      <rPr>
        <sz val="11"/>
        <color indexed="8"/>
        <rFont val="Times New Roman"/>
        <family val="1"/>
      </rPr>
      <t>260</t>
    </r>
    <r>
      <rPr>
        <sz val="11"/>
        <color indexed="8"/>
        <rFont val="方正仿宋_GBK"/>
        <family val="4"/>
      </rPr>
      <t>平方米、宿舍一层</t>
    </r>
    <r>
      <rPr>
        <sz val="11"/>
        <color indexed="8"/>
        <rFont val="Times New Roman"/>
        <family val="1"/>
      </rPr>
      <t>120</t>
    </r>
    <r>
      <rPr>
        <sz val="11"/>
        <color indexed="8"/>
        <rFont val="方正仿宋_GBK"/>
        <family val="4"/>
      </rPr>
      <t>平方米、仓库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间</t>
    </r>
    <r>
      <rPr>
        <sz val="11"/>
        <color indexed="8"/>
        <rFont val="Times New Roman"/>
        <family val="1"/>
      </rPr>
      <t>480</t>
    </r>
    <r>
      <rPr>
        <sz val="11"/>
        <color indexed="8"/>
        <rFont val="方正仿宋_GBK"/>
        <family val="4"/>
      </rPr>
      <t>平方米</t>
    </r>
  </si>
  <si>
    <r>
      <rPr>
        <sz val="11"/>
        <color indexed="8"/>
        <rFont val="方正仿宋_GBK"/>
        <family val="4"/>
      </rPr>
      <t>轩家冷库项目扩建</t>
    </r>
  </si>
  <si>
    <r>
      <rPr>
        <sz val="11"/>
        <color indexed="8"/>
        <rFont val="方正仿宋_GBK"/>
        <family val="4"/>
      </rPr>
      <t>轩家社区</t>
    </r>
  </si>
  <si>
    <r>
      <rPr>
        <sz val="11"/>
        <color indexed="8"/>
        <rFont val="方正仿宋_GBK"/>
        <family val="4"/>
      </rPr>
      <t>冷库项目：新建冷库一间，库容</t>
    </r>
    <r>
      <rPr>
        <sz val="11"/>
        <color indexed="8"/>
        <rFont val="Times New Roman"/>
        <family val="1"/>
      </rPr>
      <t>26m×12m×5m=1560m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，新建钢结构生产区</t>
    </r>
    <r>
      <rPr>
        <sz val="11"/>
        <color indexed="8"/>
        <rFont val="Times New Roman"/>
        <family val="1"/>
      </rPr>
      <t>1250</t>
    </r>
    <r>
      <rPr>
        <sz val="11"/>
        <color indexed="8"/>
        <rFont val="方正仿宋_GBK"/>
        <family val="4"/>
      </rPr>
      <t>㎡，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方正仿宋_GBK"/>
        <family val="4"/>
      </rPr>
      <t>吨地磅称一个，投资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</si>
  <si>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陈家湾养殖小区项目建设</t>
    </r>
  </si>
  <si>
    <r>
      <rPr>
        <sz val="11"/>
        <color indexed="8"/>
        <rFont val="方正仿宋_GBK"/>
        <family val="4"/>
      </rPr>
      <t>陈家湾养殖小区项目：占地面积</t>
    </r>
    <r>
      <rPr>
        <sz val="11"/>
        <color indexed="8"/>
        <rFont val="Times New Roman"/>
        <family val="1"/>
      </rPr>
      <t>4000</t>
    </r>
    <r>
      <rPr>
        <sz val="11"/>
        <color indexed="8"/>
        <rFont val="方正仿宋_GBK"/>
        <family val="4"/>
      </rPr>
      <t>平方米，养殖圈舍</t>
    </r>
    <r>
      <rPr>
        <sz val="11"/>
        <color indexed="8"/>
        <rFont val="Times New Roman"/>
        <family val="1"/>
      </rPr>
      <t>1500</t>
    </r>
    <r>
      <rPr>
        <sz val="11"/>
        <color indexed="8"/>
        <rFont val="方正仿宋_GBK"/>
        <family val="4"/>
      </rPr>
      <t>平方米，投资</t>
    </r>
    <r>
      <rPr>
        <sz val="11"/>
        <color indexed="8"/>
        <rFont val="Times New Roman"/>
        <family val="1"/>
      </rPr>
      <t>150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</si>
  <si>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云龙社区大圩种养殖合作社冷库</t>
    </r>
  </si>
  <si>
    <r>
      <rPr>
        <sz val="11"/>
        <color indexed="8"/>
        <rFont val="方正仿宋_GBK"/>
        <family val="4"/>
      </rPr>
      <t>云龙社区</t>
    </r>
  </si>
  <si>
    <r>
      <t>云龙社区李家圩蔬菜规模种植基地建设冷库，地址位于吴家头三组西的一般耕地，计划建设冷库</t>
    </r>
    <r>
      <rPr>
        <sz val="11"/>
        <color indexed="8"/>
        <rFont val="Times New Roman"/>
        <family val="1"/>
      </rPr>
      <t>600</t>
    </r>
    <r>
      <rPr>
        <sz val="11"/>
        <color indexed="8"/>
        <rFont val="方正仿宋_GBK"/>
        <family val="4"/>
      </rPr>
      <t>平方米，占地面积</t>
    </r>
    <r>
      <rPr>
        <sz val="11"/>
        <color indexed="8"/>
        <rFont val="Times New Roman"/>
        <family val="1"/>
      </rPr>
      <t>800</t>
    </r>
    <r>
      <rPr>
        <sz val="11"/>
        <color indexed="8"/>
        <rFont val="方正仿宋_GBK"/>
        <family val="4"/>
      </rPr>
      <t>平方米。冷库库高</t>
    </r>
    <r>
      <rPr>
        <sz val="11"/>
        <color indexed="8"/>
        <rFont val="Times New Roman"/>
        <family val="1"/>
      </rPr>
      <t>4.5</t>
    </r>
    <r>
      <rPr>
        <sz val="11"/>
        <color indexed="8"/>
        <rFont val="方正仿宋_GBK"/>
        <family val="4"/>
      </rPr>
      <t>米，容量</t>
    </r>
    <r>
      <rPr>
        <sz val="11"/>
        <color indexed="8"/>
        <rFont val="Times New Roman"/>
        <family val="1"/>
      </rPr>
      <t>2700</t>
    </r>
    <r>
      <rPr>
        <sz val="11"/>
        <color indexed="8"/>
        <rFont val="方正仿宋_GBK"/>
        <family val="4"/>
      </rPr>
      <t>方，共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方正仿宋_GBK"/>
        <family val="4"/>
      </rPr>
      <t>个储藏间，六台制冷主机，可储存各类时蔬约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方正仿宋_GBK"/>
        <family val="4"/>
      </rPr>
      <t>吨，同时配套道路硬化</t>
    </r>
    <r>
      <rPr>
        <sz val="11"/>
        <color indexed="8"/>
        <rFont val="Times New Roman"/>
        <family val="1"/>
      </rPr>
      <t>1.5km</t>
    </r>
    <r>
      <rPr>
        <sz val="11"/>
        <color indexed="8"/>
        <rFont val="方正仿宋_GBK"/>
        <family val="4"/>
      </rPr>
      <t>，路灯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盏，冷库建成，采用租赁给蔬菜种植农户，用作蔬菜保鲜储藏，利用错开农产品的集中上市日期，待农产品的销售价格提升后，以获得最大差价的盈利。其中冷库主体采用</t>
    </r>
    <r>
      <rPr>
        <sz val="11"/>
        <color indexed="8"/>
        <rFont val="Times New Roman"/>
        <family val="1"/>
      </rPr>
      <t>B1</t>
    </r>
    <r>
      <rPr>
        <sz val="11"/>
        <color indexed="8"/>
        <rFont val="方正仿宋_GBK"/>
        <family val="4"/>
      </rPr>
      <t>级防火</t>
    </r>
    <r>
      <rPr>
        <sz val="11"/>
        <color indexed="8"/>
        <rFont val="Times New Roman"/>
        <family val="1"/>
      </rPr>
      <t>10cm</t>
    </r>
    <r>
      <rPr>
        <sz val="11"/>
        <color indexed="8"/>
        <rFont val="方正仿宋_GBK"/>
        <family val="4"/>
      </rPr>
      <t>板材，钢架结构，总造价约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方正仿宋_GBK"/>
        <family val="4"/>
      </rPr>
      <t>万；六条制冷系统约</t>
    </r>
    <r>
      <rPr>
        <sz val="11"/>
        <color indexed="8"/>
        <rFont val="Times New Roman"/>
        <family val="1"/>
      </rPr>
      <t>75</t>
    </r>
    <r>
      <rPr>
        <sz val="11"/>
        <color indexed="8"/>
        <rFont val="方正仿宋_GBK"/>
        <family val="4"/>
      </rPr>
      <t>万；硬化路面</t>
    </r>
    <r>
      <rPr>
        <sz val="11"/>
        <color indexed="8"/>
        <rFont val="Times New Roman"/>
        <family val="1"/>
      </rPr>
      <t>1500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方正仿宋_GBK"/>
        <family val="4"/>
      </rPr>
      <t>米，厚</t>
    </r>
    <r>
      <rPr>
        <sz val="11"/>
        <color indexed="8"/>
        <rFont val="Times New Roman"/>
        <family val="1"/>
      </rPr>
      <t>0.3</t>
    </r>
    <r>
      <rPr>
        <sz val="11"/>
        <color indexed="8"/>
        <rFont val="方正仿宋_GBK"/>
        <family val="4"/>
      </rPr>
      <t>米，总造价</t>
    </r>
    <r>
      <rPr>
        <sz val="11"/>
        <color indexed="8"/>
        <rFont val="Times New Roman"/>
        <family val="1"/>
      </rPr>
      <t>45</t>
    </r>
    <r>
      <rPr>
        <sz val="11"/>
        <color indexed="8"/>
        <rFont val="方正仿宋_GBK"/>
        <family val="4"/>
      </rPr>
      <t>万；配套太阳能路灯约</t>
    </r>
    <r>
      <rPr>
        <sz val="11"/>
        <color indexed="8"/>
        <rFont val="Times New Roman"/>
        <family val="1"/>
      </rPr>
      <t>1000</t>
    </r>
    <r>
      <rPr>
        <sz val="11"/>
        <color indexed="8"/>
        <rFont val="方正仿宋_GBK"/>
        <family val="4"/>
      </rPr>
      <t>一盏，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盏共约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万。项目自筹资金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万，申报资金</t>
    </r>
    <r>
      <rPr>
        <sz val="11"/>
        <color indexed="8"/>
        <rFont val="Times New Roman"/>
        <family val="1"/>
      </rPr>
      <t>170</t>
    </r>
    <r>
      <rPr>
        <sz val="11"/>
        <color indexed="8"/>
        <rFont val="方正仿宋_GBK"/>
        <family val="4"/>
      </rPr>
      <t>万，总投资</t>
    </r>
    <r>
      <rPr>
        <sz val="11"/>
        <color indexed="8"/>
        <rFont val="Times New Roman"/>
        <family val="1"/>
      </rPr>
      <t>190</t>
    </r>
    <r>
      <rPr>
        <sz val="11"/>
        <color indexed="8"/>
        <rFont val="方正仿宋_GBK"/>
        <family val="4"/>
      </rPr>
      <t>万。</t>
    </r>
  </si>
  <si>
    <r>
      <rPr>
        <sz val="11"/>
        <color indexed="8"/>
        <rFont val="方正仿宋_GBK"/>
        <family val="4"/>
      </rPr>
      <t>新海社区乡村振兴示范点建设项目</t>
    </r>
  </si>
  <si>
    <r>
      <t>1.</t>
    </r>
    <r>
      <rPr>
        <sz val="11"/>
        <color indexed="8"/>
        <rFont val="方正仿宋_GBK"/>
        <family val="4"/>
      </rPr>
      <t>实施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方正仿宋_GBK"/>
        <family val="4"/>
      </rPr>
      <t>亩坡改梯，新修机耕道</t>
    </r>
    <r>
      <rPr>
        <sz val="11"/>
        <color indexed="8"/>
        <rFont val="Times New Roman"/>
        <family val="1"/>
      </rPr>
      <t>1.2km</t>
    </r>
    <r>
      <rPr>
        <sz val="11"/>
        <color indexed="8"/>
        <rFont val="方正仿宋_GBK"/>
        <family val="4"/>
      </rPr>
      <t>，配套灌溉沟渠</t>
    </r>
    <r>
      <rPr>
        <sz val="11"/>
        <color indexed="8"/>
        <rFont val="Times New Roman"/>
        <family val="1"/>
      </rPr>
      <t>1.1km</t>
    </r>
    <r>
      <rPr>
        <sz val="11"/>
        <color indexed="8"/>
        <rFont val="方正仿宋_GBK"/>
        <family val="4"/>
      </rPr>
      <t>，需资金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方正仿宋_GBK"/>
        <family val="4"/>
      </rPr>
      <t>丽江木梨种植</t>
    </r>
    <r>
      <rPr>
        <sz val="11"/>
        <color indexed="8"/>
        <rFont val="Times New Roman"/>
        <family val="1"/>
      </rPr>
      <t>70</t>
    </r>
    <r>
      <rPr>
        <sz val="11"/>
        <color indexed="8"/>
        <rFont val="方正仿宋_GBK"/>
        <family val="4"/>
      </rPr>
      <t>亩，需资金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方正仿宋_GBK"/>
        <family val="4"/>
      </rPr>
      <t>引进优质种羊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只，补助资金发展肉羊养殖户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_GBK"/>
        <family val="4"/>
      </rPr>
      <t>户，需资金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4.</t>
    </r>
    <r>
      <rPr>
        <sz val="11"/>
        <color indexed="8"/>
        <rFont val="方正仿宋_GBK"/>
        <family val="4"/>
      </rPr>
      <t>新建</t>
    </r>
    <r>
      <rPr>
        <sz val="11"/>
        <color indexed="8"/>
        <rFont val="Times New Roman"/>
        <family val="1"/>
      </rPr>
      <t>600</t>
    </r>
    <r>
      <rPr>
        <sz val="11"/>
        <color indexed="8"/>
        <rFont val="方正仿宋_GBK"/>
        <family val="4"/>
      </rPr>
      <t>㎡辣椒分拣中心一个，</t>
    </r>
    <r>
      <rPr>
        <sz val="11"/>
        <color indexed="8"/>
        <rFont val="Times New Roman"/>
        <family val="1"/>
      </rPr>
      <t>400</t>
    </r>
    <r>
      <rPr>
        <sz val="11"/>
        <color indexed="8"/>
        <rFont val="方正仿宋_GBK"/>
        <family val="4"/>
      </rPr>
      <t>㎡烘烤房一座及烘烤设备一套，需资金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方正仿宋_GBK"/>
        <family val="4"/>
      </rPr>
      <t>万元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_GBK"/>
        <family val="4"/>
      </rPr>
      <t>。</t>
    </r>
  </si>
  <si>
    <r>
      <t>1.“</t>
    </r>
    <r>
      <rPr>
        <sz val="11"/>
        <color indexed="8"/>
        <rFont val="方正仿宋_GBK"/>
        <family val="4"/>
      </rPr>
      <t>两污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方正仿宋_GBK"/>
        <family val="4"/>
      </rPr>
      <t>治理，新建污水管网</t>
    </r>
    <r>
      <rPr>
        <sz val="11"/>
        <color indexed="8"/>
        <rFont val="Times New Roman"/>
        <family val="1"/>
      </rPr>
      <t>3.7</t>
    </r>
    <r>
      <rPr>
        <sz val="11"/>
        <color indexed="8"/>
        <rFont val="方正仿宋_GBK"/>
        <family val="4"/>
      </rPr>
      <t>公里，建设生态排放池一个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方正仿宋_GBK"/>
        <family val="4"/>
      </rPr>
      <t>方，需资金</t>
    </r>
    <r>
      <rPr>
        <sz val="11"/>
        <color indexed="8"/>
        <rFont val="Times New Roman"/>
        <family val="1"/>
      </rPr>
      <t>80</t>
    </r>
    <r>
      <rPr>
        <sz val="11"/>
        <color indexed="8"/>
        <rFont val="方正仿宋_GBK"/>
        <family val="4"/>
      </rPr>
      <t>万元。购买垃圾箱体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_GBK"/>
        <family val="4"/>
      </rPr>
      <t>只，购买压缩垃圾运输车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辆。需要资金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   2.</t>
    </r>
    <r>
      <rPr>
        <sz val="11"/>
        <color indexed="8"/>
        <rFont val="方正仿宋_GBK"/>
        <family val="4"/>
      </rPr>
      <t>村道硬化。村内主次干道进行修缮</t>
    </r>
    <r>
      <rPr>
        <sz val="11"/>
        <color indexed="8"/>
        <rFont val="Times New Roman"/>
        <family val="1"/>
      </rPr>
      <t>2.2</t>
    </r>
    <r>
      <rPr>
        <sz val="11"/>
        <color indexed="8"/>
        <rFont val="方正仿宋_GBK"/>
        <family val="4"/>
      </rPr>
      <t>千米</t>
    </r>
    <r>
      <rPr>
        <sz val="11"/>
        <color indexed="8"/>
        <rFont val="Times New Roman"/>
        <family val="1"/>
      </rPr>
      <t>8100</t>
    </r>
    <r>
      <rPr>
        <sz val="11"/>
        <color indexed="8"/>
        <rFont val="方正仿宋_GBK"/>
        <family val="4"/>
      </rPr>
      <t>平米；入户道路混凝土路面</t>
    </r>
    <r>
      <rPr>
        <sz val="11"/>
        <color indexed="8"/>
        <rFont val="Times New Roman"/>
        <family val="1"/>
      </rPr>
      <t>800</t>
    </r>
    <r>
      <rPr>
        <sz val="11"/>
        <color indexed="8"/>
        <rFont val="方正仿宋_GBK"/>
        <family val="4"/>
      </rPr>
      <t>米</t>
    </r>
    <r>
      <rPr>
        <sz val="11"/>
        <color indexed="8"/>
        <rFont val="Times New Roman"/>
        <family val="1"/>
      </rPr>
      <t>2400</t>
    </r>
    <r>
      <rPr>
        <sz val="11"/>
        <color indexed="8"/>
        <rFont val="方正仿宋_GBK"/>
        <family val="4"/>
      </rPr>
      <t>平米。需资金</t>
    </r>
    <r>
      <rPr>
        <sz val="11"/>
        <color indexed="8"/>
        <rFont val="Times New Roman"/>
        <family val="1"/>
      </rPr>
      <t>60</t>
    </r>
    <r>
      <rPr>
        <sz val="11"/>
        <color indexed="8"/>
        <rFont val="方正仿宋_GBK"/>
        <family val="4"/>
      </rPr>
      <t>万。</t>
    </r>
    <r>
      <rPr>
        <sz val="11"/>
        <color indexed="8"/>
        <rFont val="Times New Roman"/>
        <family val="1"/>
      </rPr>
      <t xml:space="preserve"> 3.</t>
    </r>
    <r>
      <rPr>
        <sz val="11"/>
        <color indexed="8"/>
        <rFont val="方正仿宋_GBK"/>
        <family val="4"/>
      </rPr>
      <t>农村安全饮水巩固提升，新建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㎡水池</t>
    </r>
    <r>
      <rPr>
        <sz val="11"/>
        <color indexed="8"/>
        <rFont val="Times New Roman"/>
        <family val="1"/>
      </rPr>
      <t xml:space="preserve">1 </t>
    </r>
    <r>
      <rPr>
        <sz val="11"/>
        <color indexed="8"/>
        <rFont val="方正仿宋_GBK"/>
        <family val="4"/>
      </rPr>
      <t>个，饮水管网</t>
    </r>
    <r>
      <rPr>
        <sz val="11"/>
        <color indexed="8"/>
        <rFont val="Times New Roman"/>
        <family val="1"/>
      </rPr>
      <t>1.5km</t>
    </r>
    <r>
      <rPr>
        <sz val="11"/>
        <color indexed="8"/>
        <rFont val="方正仿宋_GBK"/>
        <family val="4"/>
      </rPr>
      <t>，抽水设备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套。需要资金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方正仿宋_GBK"/>
        <family val="4"/>
      </rPr>
      <t>万元。</t>
    </r>
  </si>
  <si>
    <r>
      <t>1.</t>
    </r>
    <r>
      <rPr>
        <sz val="11"/>
        <color indexed="8"/>
        <rFont val="方正仿宋_GBK"/>
        <family val="4"/>
      </rPr>
      <t>改扩建居民小组活动场所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平米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方正仿宋_GBK"/>
        <family val="4"/>
      </rPr>
      <t>需要资金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                                                                      
2.</t>
    </r>
    <r>
      <rPr>
        <sz val="11"/>
        <color indexed="8"/>
        <rFont val="方正仿宋_GBK"/>
        <family val="4"/>
      </rPr>
      <t>新建设文体活动场地</t>
    </r>
    <r>
      <rPr>
        <sz val="11"/>
        <color indexed="8"/>
        <rFont val="Times New Roman"/>
        <family val="1"/>
      </rPr>
      <t>1000</t>
    </r>
    <r>
      <rPr>
        <sz val="11"/>
        <color indexed="8"/>
        <rFont val="方正仿宋_GBK"/>
        <family val="4"/>
      </rPr>
      <t>平米、安装健身器材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套，新建停车场</t>
    </r>
    <r>
      <rPr>
        <sz val="11"/>
        <color indexed="8"/>
        <rFont val="Times New Roman"/>
        <family val="1"/>
      </rPr>
      <t>1500</t>
    </r>
    <r>
      <rPr>
        <sz val="11"/>
        <color indexed="8"/>
        <rFont val="方正仿宋_GBK"/>
        <family val="4"/>
      </rPr>
      <t>平米，文化墙12块500平米。需要资金15万元。                                    
 3.安装监控设备4个，监控终端设备1套，安装应急广播1套。需资金8.5万元。</t>
    </r>
  </si>
  <si>
    <r>
      <rPr>
        <sz val="11"/>
        <color indexed="8"/>
        <rFont val="方正仿宋_GBK"/>
        <family val="4"/>
      </rPr>
      <t>大坡乡</t>
    </r>
  </si>
  <si>
    <r>
      <rPr>
        <sz val="11"/>
        <color indexed="8"/>
        <rFont val="方正仿宋_GBK"/>
        <family val="4"/>
      </rPr>
      <t>区乡振兴局</t>
    </r>
  </si>
  <si>
    <r>
      <rPr>
        <sz val="11"/>
        <color indexed="8"/>
        <rFont val="方正仿宋_GBK"/>
        <family val="4"/>
      </rPr>
      <t>新建</t>
    </r>
  </si>
  <si>
    <r>
      <rPr>
        <sz val="11"/>
        <color indexed="8"/>
        <rFont val="方正仿宋_GBK"/>
        <family val="4"/>
      </rPr>
      <t>章溪村委会</t>
    </r>
  </si>
  <si>
    <r>
      <rPr>
        <sz val="11"/>
        <color indexed="8"/>
        <rFont val="方正仿宋_GBK"/>
        <family val="4"/>
      </rPr>
      <t>建设魔芋加工生产线一条，包含</t>
    </r>
    <r>
      <rPr>
        <sz val="11"/>
        <color indexed="8"/>
        <rFont val="Times New Roman"/>
        <family val="1"/>
      </rPr>
      <t>150</t>
    </r>
    <r>
      <rPr>
        <sz val="11"/>
        <color indexed="8"/>
        <rFont val="方正仿宋_GBK"/>
        <family val="4"/>
      </rPr>
      <t>平方米厂房一座，清洗烘干等设备一套。共需资金</t>
    </r>
    <r>
      <rPr>
        <sz val="11"/>
        <color indexed="8"/>
        <rFont val="Times New Roman"/>
        <family val="1"/>
      </rPr>
      <t>120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</si>
  <si>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基础设施</t>
    </r>
  </si>
  <si>
    <r>
      <rPr>
        <sz val="11"/>
        <color indexed="8"/>
        <rFont val="方正仿宋_GBK"/>
        <family val="4"/>
      </rPr>
      <t>秧田冲村委会</t>
    </r>
  </si>
  <si>
    <r>
      <rPr>
        <b/>
        <sz val="11"/>
        <color indexed="8"/>
        <rFont val="方正仿宋_GBK"/>
        <family val="4"/>
      </rPr>
      <t>黑彝村道路建设：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、大岩线主公路至荀关柱户门前</t>
    </r>
    <r>
      <rPr>
        <sz val="11"/>
        <color indexed="8"/>
        <rFont val="Times New Roman"/>
        <family val="1"/>
      </rPr>
      <t>638</t>
    </r>
    <r>
      <rPr>
        <sz val="11"/>
        <color indexed="8"/>
        <rFont val="方正仿宋_GBK"/>
        <family val="4"/>
      </rPr>
      <t>米宽</t>
    </r>
    <r>
      <rPr>
        <sz val="11"/>
        <color indexed="8"/>
        <rFont val="Times New Roman"/>
        <family val="1"/>
      </rPr>
      <t>2.5</t>
    </r>
    <r>
      <rPr>
        <sz val="11"/>
        <color indexed="8"/>
        <rFont val="方正仿宋_GBK"/>
        <family val="4"/>
      </rPr>
      <t>米厚</t>
    </r>
    <r>
      <rPr>
        <sz val="11"/>
        <color indexed="8"/>
        <rFont val="Times New Roman"/>
        <family val="1"/>
      </rPr>
      <t>0.2</t>
    </r>
    <r>
      <rPr>
        <sz val="11"/>
        <color indexed="8"/>
        <rFont val="方正仿宋_GBK"/>
        <family val="4"/>
      </rPr>
      <t>。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方正仿宋_GBK"/>
        <family val="4"/>
      </rPr>
      <t>、荀连友门口至荀所定门口</t>
    </r>
    <r>
      <rPr>
        <sz val="11"/>
        <color indexed="8"/>
        <rFont val="Times New Roman"/>
        <family val="1"/>
      </rPr>
      <t>781</t>
    </r>
    <r>
      <rPr>
        <sz val="11"/>
        <color indexed="8"/>
        <rFont val="方正仿宋_GBK"/>
        <family val="4"/>
      </rPr>
      <t>米宽</t>
    </r>
    <r>
      <rPr>
        <sz val="11"/>
        <color indexed="8"/>
        <rFont val="Times New Roman"/>
        <family val="1"/>
      </rPr>
      <t>2.5</t>
    </r>
    <r>
      <rPr>
        <sz val="11"/>
        <color indexed="8"/>
        <rFont val="方正仿宋_GBK"/>
        <family val="4"/>
      </rPr>
      <t>米厚</t>
    </r>
    <r>
      <rPr>
        <sz val="11"/>
        <color indexed="8"/>
        <rFont val="Times New Roman"/>
        <family val="1"/>
      </rPr>
      <t>0.2</t>
    </r>
    <r>
      <rPr>
        <sz val="11"/>
        <color indexed="8"/>
        <rFont val="方正仿宋_GBK"/>
        <family val="4"/>
      </rPr>
      <t>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单价</t>
    </r>
    <r>
      <rPr>
        <sz val="11"/>
        <color indexed="8"/>
        <rFont val="Times New Roman"/>
        <family val="1"/>
      </rPr>
      <t>550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立方。预计需要资金</t>
    </r>
    <r>
      <rPr>
        <sz val="11"/>
        <color indexed="8"/>
        <rFont val="Times New Roman"/>
        <family val="1"/>
      </rPr>
      <t>39.0225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</si>
  <si>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天生桥村委会</t>
    </r>
  </si>
  <si>
    <r>
      <rPr>
        <b/>
        <sz val="11"/>
        <color indexed="8"/>
        <rFont val="方正仿宋_GBK"/>
        <family val="4"/>
      </rPr>
      <t>天四村至天五村道路建设</t>
    </r>
    <r>
      <rPr>
        <sz val="11"/>
        <color indexed="8"/>
        <rFont val="方正仿宋_GBK"/>
        <family val="4"/>
      </rPr>
      <t>：长度</t>
    </r>
    <r>
      <rPr>
        <sz val="11"/>
        <color indexed="8"/>
        <rFont val="Times New Roman"/>
        <family val="1"/>
      </rPr>
      <t>1700</t>
    </r>
    <r>
      <rPr>
        <sz val="11"/>
        <color indexed="8"/>
        <rFont val="方正仿宋_GBK"/>
        <family val="4"/>
      </rPr>
      <t>米，宽度</t>
    </r>
    <r>
      <rPr>
        <sz val="11"/>
        <color indexed="8"/>
        <rFont val="Times New Roman"/>
        <family val="1"/>
      </rPr>
      <t>3.5</t>
    </r>
    <r>
      <rPr>
        <sz val="11"/>
        <color indexed="8"/>
        <rFont val="方正仿宋_GBK"/>
        <family val="4"/>
      </rPr>
      <t>米，厚度</t>
    </r>
    <r>
      <rPr>
        <sz val="11"/>
        <color indexed="8"/>
        <rFont val="Times New Roman"/>
        <family val="1"/>
      </rPr>
      <t>0.2</t>
    </r>
    <r>
      <rPr>
        <sz val="11"/>
        <color indexed="8"/>
        <rFont val="方正仿宋_GBK"/>
        <family val="4"/>
      </rPr>
      <t>米，单价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立方。预计需要资金</t>
    </r>
    <r>
      <rPr>
        <sz val="11"/>
        <color indexed="8"/>
        <rFont val="Times New Roman"/>
        <family val="1"/>
      </rPr>
      <t>59.5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</si>
  <si>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龙华街道办事处</t>
    </r>
  </si>
  <si>
    <r>
      <rPr>
        <sz val="11"/>
        <color indexed="8"/>
        <rFont val="方正仿宋_GBK"/>
        <family val="4"/>
      </rPr>
      <t>红瓦房</t>
    </r>
    <r>
      <rPr>
        <sz val="11"/>
        <color indexed="8"/>
        <rFont val="Times New Roman"/>
        <family val="1"/>
      </rPr>
      <t>1000</t>
    </r>
    <r>
      <rPr>
        <sz val="11"/>
        <color indexed="8"/>
        <rFont val="方正仿宋_GBK"/>
        <family val="4"/>
      </rPr>
      <t>亩油菜花产业基础设施建设</t>
    </r>
  </si>
  <si>
    <r>
      <rPr>
        <sz val="11"/>
        <color indexed="8"/>
        <rFont val="方正仿宋_GBK"/>
        <family val="4"/>
      </rPr>
      <t>清河社区</t>
    </r>
  </si>
  <si>
    <r>
      <rPr>
        <sz val="11"/>
        <color indexed="8"/>
        <rFont val="方正仿宋_GBK"/>
        <family val="4"/>
      </rPr>
      <t>机耕道路建设、灌溉沟渠、土地平整、水池、用电设备</t>
    </r>
  </si>
  <si>
    <r>
      <rPr>
        <sz val="11"/>
        <color indexed="8"/>
        <rFont val="方正仿宋_GBK"/>
        <family val="4"/>
      </rPr>
      <t>红瓦房到高家寺上村道路硬化项目</t>
    </r>
  </si>
  <si>
    <r>
      <rPr>
        <sz val="11"/>
        <color indexed="8"/>
        <rFont val="方正仿宋_GBK"/>
        <family val="4"/>
      </rPr>
      <t>长</t>
    </r>
    <r>
      <rPr>
        <sz val="11"/>
        <color indexed="8"/>
        <rFont val="Times New Roman"/>
        <family val="1"/>
      </rPr>
      <t>4000</t>
    </r>
    <r>
      <rPr>
        <sz val="11"/>
        <color indexed="8"/>
        <rFont val="方正仿宋_GBK"/>
        <family val="4"/>
      </rPr>
      <t>米、宽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米、厚</t>
    </r>
    <r>
      <rPr>
        <sz val="11"/>
        <color indexed="8"/>
        <rFont val="Times New Roman"/>
        <family val="1"/>
      </rPr>
      <t>0.25</t>
    </r>
    <r>
      <rPr>
        <sz val="11"/>
        <color indexed="8"/>
        <rFont val="方正仿宋_GBK"/>
        <family val="4"/>
      </rPr>
      <t>米、合计</t>
    </r>
    <r>
      <rPr>
        <sz val="11"/>
        <color indexed="8"/>
        <rFont val="Times New Roman"/>
        <family val="1"/>
      </rPr>
      <t>4000</t>
    </r>
    <r>
      <rPr>
        <sz val="11"/>
        <color indexed="8"/>
        <rFont val="方正仿宋_GBK"/>
        <family val="4"/>
      </rPr>
      <t>立方米，挡墙长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米、高</t>
    </r>
    <r>
      <rPr>
        <sz val="11"/>
        <color indexed="8"/>
        <rFont val="Times New Roman"/>
        <family val="1"/>
      </rPr>
      <t>1.2</t>
    </r>
    <r>
      <rPr>
        <sz val="11"/>
        <color indexed="8"/>
        <rFont val="方正仿宋_GBK"/>
        <family val="4"/>
      </rPr>
      <t>米、宽</t>
    </r>
    <r>
      <rPr>
        <sz val="11"/>
        <color indexed="8"/>
        <rFont val="Times New Roman"/>
        <family val="1"/>
      </rPr>
      <t>0.4</t>
    </r>
    <r>
      <rPr>
        <sz val="11"/>
        <color indexed="8"/>
        <rFont val="方正仿宋_GBK"/>
        <family val="4"/>
      </rPr>
      <t>米，合计</t>
    </r>
    <r>
      <rPr>
        <sz val="11"/>
        <color indexed="8"/>
        <rFont val="Times New Roman"/>
        <family val="1"/>
      </rPr>
      <t>96</t>
    </r>
    <r>
      <rPr>
        <sz val="11"/>
        <color indexed="8"/>
        <rFont val="方正仿宋_GBK"/>
        <family val="4"/>
      </rPr>
      <t>立方米</t>
    </r>
  </si>
  <si>
    <r>
      <rPr>
        <sz val="11"/>
        <color indexed="8"/>
        <rFont val="方正仿宋_GBK"/>
        <family val="4"/>
      </rPr>
      <t>红瓦房古桥到村内道路硬化项目</t>
    </r>
  </si>
  <si>
    <r>
      <rPr>
        <sz val="11"/>
        <color indexed="8"/>
        <rFont val="方正仿宋_GBK"/>
        <family val="4"/>
      </rPr>
      <t>长</t>
    </r>
    <r>
      <rPr>
        <sz val="11"/>
        <color indexed="8"/>
        <rFont val="Times New Roman"/>
        <family val="1"/>
      </rPr>
      <t>600</t>
    </r>
    <r>
      <rPr>
        <sz val="11"/>
        <color indexed="8"/>
        <rFont val="方正仿宋_GBK"/>
        <family val="4"/>
      </rPr>
      <t>米、宽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米、厚</t>
    </r>
    <r>
      <rPr>
        <sz val="11"/>
        <color indexed="8"/>
        <rFont val="Times New Roman"/>
        <family val="1"/>
      </rPr>
      <t>0.2</t>
    </r>
    <r>
      <rPr>
        <sz val="11"/>
        <color indexed="8"/>
        <rFont val="方正仿宋_GBK"/>
        <family val="4"/>
      </rPr>
      <t>米，合计</t>
    </r>
    <r>
      <rPr>
        <sz val="11"/>
        <color indexed="8"/>
        <rFont val="Times New Roman"/>
        <family val="1"/>
      </rPr>
      <t>480</t>
    </r>
    <r>
      <rPr>
        <sz val="11"/>
        <color indexed="8"/>
        <rFont val="方正仿宋_GBK"/>
        <family val="4"/>
      </rPr>
      <t>立方米；挡墙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米、高</t>
    </r>
    <r>
      <rPr>
        <sz val="11"/>
        <color indexed="8"/>
        <rFont val="Times New Roman"/>
        <family val="1"/>
      </rPr>
      <t>1.5</t>
    </r>
    <r>
      <rPr>
        <sz val="11"/>
        <color indexed="8"/>
        <rFont val="方正仿宋_GBK"/>
        <family val="4"/>
      </rPr>
      <t>米、宽</t>
    </r>
    <r>
      <rPr>
        <sz val="11"/>
        <color indexed="8"/>
        <rFont val="Times New Roman"/>
        <family val="1"/>
      </rPr>
      <t>0.5</t>
    </r>
    <r>
      <rPr>
        <sz val="11"/>
        <color indexed="8"/>
        <rFont val="方正仿宋_GBK"/>
        <family val="4"/>
      </rPr>
      <t>米，合计</t>
    </r>
    <r>
      <rPr>
        <sz val="11"/>
        <color indexed="8"/>
        <rFont val="Times New Roman"/>
        <family val="1"/>
      </rPr>
      <t>225</t>
    </r>
    <r>
      <rPr>
        <sz val="11"/>
        <color indexed="8"/>
        <rFont val="方正仿宋_GBK"/>
        <family val="4"/>
      </rPr>
      <t>立方米</t>
    </r>
  </si>
  <si>
    <r>
      <rPr>
        <sz val="11"/>
        <color indexed="8"/>
        <rFont val="方正仿宋_GBK"/>
        <family val="4"/>
      </rPr>
      <t>高家寺上村村外至沟岩村道路硬化项目</t>
    </r>
  </si>
  <si>
    <r>
      <rPr>
        <sz val="11"/>
        <color indexed="8"/>
        <rFont val="方正仿宋_GBK"/>
        <family val="4"/>
      </rPr>
      <t>高家寺上村村外至沟岩村主路道路硬化长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千米、宽</t>
    </r>
    <r>
      <rPr>
        <sz val="11"/>
        <color indexed="8"/>
        <rFont val="Times New Roman"/>
        <family val="1"/>
      </rPr>
      <t>4.5</t>
    </r>
    <r>
      <rPr>
        <sz val="11"/>
        <color indexed="8"/>
        <rFont val="方正仿宋_GBK"/>
        <family val="4"/>
      </rPr>
      <t>米、厚</t>
    </r>
    <r>
      <rPr>
        <sz val="11"/>
        <color indexed="8"/>
        <rFont val="Times New Roman"/>
        <family val="1"/>
      </rPr>
      <t>0.25</t>
    </r>
    <r>
      <rPr>
        <sz val="11"/>
        <color indexed="8"/>
        <rFont val="方正仿宋_GBK"/>
        <family val="4"/>
      </rPr>
      <t>米及部分挡墙支砌。</t>
    </r>
  </si>
  <si>
    <r>
      <rPr>
        <sz val="11"/>
        <color indexed="8"/>
        <rFont val="方正仿宋_GBK"/>
        <family val="4"/>
      </rPr>
      <t>高家寺上村村外至沟岩村主路道路硬化</t>
    </r>
  </si>
  <si>
    <r>
      <rPr>
        <sz val="11"/>
        <color indexed="8"/>
        <rFont val="方正仿宋_GBK"/>
        <family val="4"/>
      </rPr>
      <t>红瓦房村村外至高家寺奶牛场岔路口道路硬化长</t>
    </r>
    <r>
      <rPr>
        <sz val="11"/>
        <color indexed="8"/>
        <rFont val="Times New Roman"/>
        <family val="1"/>
      </rPr>
      <t>4.8</t>
    </r>
    <r>
      <rPr>
        <sz val="11"/>
        <color indexed="8"/>
        <rFont val="方正仿宋_GBK"/>
        <family val="4"/>
      </rPr>
      <t>千米、宽</t>
    </r>
    <r>
      <rPr>
        <sz val="11"/>
        <color indexed="8"/>
        <rFont val="Times New Roman"/>
        <family val="1"/>
      </rPr>
      <t>4.5</t>
    </r>
    <r>
      <rPr>
        <sz val="11"/>
        <color indexed="8"/>
        <rFont val="方正仿宋_GBK"/>
        <family val="4"/>
      </rPr>
      <t>米、厚</t>
    </r>
    <r>
      <rPr>
        <sz val="11"/>
        <color indexed="8"/>
        <rFont val="Times New Roman"/>
        <family val="1"/>
      </rPr>
      <t>0.25</t>
    </r>
    <r>
      <rPr>
        <sz val="11"/>
        <color indexed="8"/>
        <rFont val="方正仿宋_GBK"/>
        <family val="4"/>
      </rPr>
      <t>米。</t>
    </r>
  </si>
  <si>
    <r>
      <rPr>
        <sz val="11"/>
        <color indexed="8"/>
        <rFont val="方正仿宋_GBK"/>
        <family val="4"/>
      </rPr>
      <t>下双河产业道路建设项目</t>
    </r>
  </si>
  <si>
    <r>
      <rPr>
        <sz val="11"/>
        <color indexed="8"/>
        <rFont val="方正仿宋_GBK"/>
        <family val="4"/>
      </rPr>
      <t>双河社区</t>
    </r>
  </si>
  <si>
    <r>
      <t>2</t>
    </r>
    <r>
      <rPr>
        <sz val="11"/>
        <color indexed="8"/>
        <rFont val="方正仿宋_GBK"/>
        <family val="4"/>
      </rPr>
      <t>条生产道路</t>
    </r>
    <r>
      <rPr>
        <sz val="11"/>
        <color indexed="8"/>
        <rFont val="Times New Roman"/>
        <family val="1"/>
      </rPr>
      <t>2500</t>
    </r>
    <r>
      <rPr>
        <sz val="11"/>
        <color indexed="8"/>
        <rFont val="方正仿宋_GBK"/>
        <family val="4"/>
      </rPr>
      <t>米，共计</t>
    </r>
    <r>
      <rPr>
        <sz val="11"/>
        <color indexed="8"/>
        <rFont val="Times New Roman"/>
        <family val="1"/>
      </rPr>
      <t>5000</t>
    </r>
    <r>
      <rPr>
        <sz val="11"/>
        <color indexed="8"/>
        <rFont val="方正仿宋_GBK"/>
        <family val="4"/>
      </rPr>
      <t>米。道路规格：宽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米，厚</t>
    </r>
    <r>
      <rPr>
        <sz val="11"/>
        <color indexed="8"/>
        <rFont val="Times New Roman"/>
        <family val="1"/>
      </rPr>
      <t>0.2</t>
    </r>
    <r>
      <rPr>
        <sz val="11"/>
        <color indexed="8"/>
        <rFont val="方正仿宋_GBK"/>
        <family val="4"/>
      </rPr>
      <t>米，</t>
    </r>
    <r>
      <rPr>
        <sz val="11"/>
        <color indexed="8"/>
        <rFont val="Times New Roman"/>
        <family val="1"/>
      </rPr>
      <t>4000</t>
    </r>
    <r>
      <rPr>
        <sz val="11"/>
        <color indexed="8"/>
        <rFont val="方正仿宋_GBK"/>
        <family val="4"/>
      </rPr>
      <t>立方米，砼为</t>
    </r>
    <r>
      <rPr>
        <sz val="11"/>
        <color indexed="8"/>
        <rFont val="Times New Roman"/>
        <family val="1"/>
      </rPr>
      <t>C30</t>
    </r>
    <r>
      <rPr>
        <sz val="11"/>
        <color indexed="8"/>
        <rFont val="方正仿宋_GBK"/>
        <family val="4"/>
      </rPr>
      <t>，浇注混凝土</t>
    </r>
    <r>
      <rPr>
        <sz val="11"/>
        <color indexed="8"/>
        <rFont val="Times New Roman"/>
        <family val="1"/>
      </rPr>
      <t>4000</t>
    </r>
    <r>
      <rPr>
        <sz val="11"/>
        <color indexed="8"/>
        <rFont val="方正仿宋_GBK"/>
        <family val="4"/>
      </rPr>
      <t>立方米，每立方米</t>
    </r>
    <r>
      <rPr>
        <sz val="11"/>
        <color indexed="8"/>
        <rFont val="Times New Roman"/>
        <family val="1"/>
      </rPr>
      <t>430</t>
    </r>
    <r>
      <rPr>
        <sz val="11"/>
        <color indexed="8"/>
        <rFont val="方正仿宋_GBK"/>
        <family val="4"/>
      </rPr>
      <t>元，需资金</t>
    </r>
    <r>
      <rPr>
        <sz val="11"/>
        <color indexed="8"/>
        <rFont val="Times New Roman"/>
        <family val="1"/>
      </rPr>
      <t>160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</si>
  <si>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石羊社区道路硬化项目</t>
    </r>
  </si>
  <si>
    <r>
      <rPr>
        <sz val="11"/>
        <color indexed="8"/>
        <rFont val="方正仿宋_GBK"/>
        <family val="4"/>
      </rPr>
      <t>石羊社区</t>
    </r>
  </si>
  <si>
    <r>
      <rPr>
        <sz val="11"/>
        <color indexed="8"/>
        <rFont val="方正仿宋_GBK"/>
        <family val="4"/>
      </rPr>
      <t>石羊大村主干道路硬化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方正仿宋_GBK"/>
        <family val="4"/>
      </rPr>
      <t>公里；官麦地村内道路硬化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公里；沟岩村内道路硬化</t>
    </r>
    <r>
      <rPr>
        <sz val="11"/>
        <color indexed="8"/>
        <rFont val="Times New Roman"/>
        <family val="1"/>
      </rPr>
      <t>1.2</t>
    </r>
    <r>
      <rPr>
        <sz val="11"/>
        <color indexed="8"/>
        <rFont val="方正仿宋_GBK"/>
        <family val="4"/>
      </rPr>
      <t>公里。</t>
    </r>
  </si>
  <si>
    <r>
      <rPr>
        <sz val="11"/>
        <color indexed="8"/>
        <rFont val="方正仿宋_GBK"/>
        <family val="4"/>
      </rPr>
      <t>炎方乡</t>
    </r>
  </si>
  <si>
    <r>
      <rPr>
        <sz val="11"/>
        <color indexed="8"/>
        <rFont val="方正仿宋_GBK"/>
        <family val="4"/>
      </rPr>
      <t>滇黄精种植</t>
    </r>
  </si>
  <si>
    <r>
      <rPr>
        <sz val="11"/>
        <color indexed="8"/>
        <rFont val="方正仿宋_GBK"/>
        <family val="4"/>
      </rPr>
      <t>青山三组，四组</t>
    </r>
  </si>
  <si>
    <r>
      <rPr>
        <sz val="11"/>
        <color indexed="8"/>
        <rFont val="方正仿宋_GBK"/>
        <family val="4"/>
      </rPr>
      <t>种植滇黄精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亩，育苗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方正仿宋_GBK"/>
        <family val="4"/>
      </rPr>
      <t>亩。</t>
    </r>
  </si>
  <si>
    <r>
      <rPr>
        <sz val="11"/>
        <color indexed="8"/>
        <rFont val="方正仿宋_GBK"/>
        <family val="4"/>
      </rPr>
      <t>四季椿种植基地</t>
    </r>
  </si>
  <si>
    <r>
      <rPr>
        <sz val="11"/>
        <color indexed="8"/>
        <rFont val="方正仿宋_GBK"/>
        <family val="4"/>
      </rPr>
      <t>三组</t>
    </r>
  </si>
  <si>
    <r>
      <rPr>
        <sz val="11"/>
        <color indexed="8"/>
        <rFont val="方正仿宋_GBK"/>
        <family val="4"/>
      </rPr>
      <t>种植四季椿</t>
    </r>
    <r>
      <rPr>
        <sz val="11"/>
        <color indexed="8"/>
        <rFont val="Times New Roman"/>
        <family val="1"/>
      </rPr>
      <t>120</t>
    </r>
    <r>
      <rPr>
        <sz val="11"/>
        <color indexed="8"/>
        <rFont val="方正仿宋_GBK"/>
        <family val="4"/>
      </rPr>
      <t>亩，育苗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_GBK"/>
        <family val="4"/>
      </rPr>
      <t>亩。</t>
    </r>
  </si>
  <si>
    <r>
      <rPr>
        <sz val="11"/>
        <color indexed="8"/>
        <rFont val="方正仿宋_GBK"/>
        <family val="4"/>
      </rPr>
      <t>迷迭香、青储饲料种植</t>
    </r>
  </si>
  <si>
    <r>
      <rPr>
        <sz val="11"/>
        <color indexed="8"/>
        <rFont val="方正仿宋_GBK"/>
        <family val="4"/>
      </rPr>
      <t>磨嘎一组</t>
    </r>
  </si>
  <si>
    <r>
      <rPr>
        <sz val="11"/>
        <color indexed="8"/>
        <rFont val="方正仿宋_GBK"/>
        <family val="4"/>
      </rPr>
      <t>迷迭香种植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方正仿宋_GBK"/>
        <family val="4"/>
      </rPr>
      <t>亩、青储饲料种植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方正仿宋_GBK"/>
        <family val="4"/>
      </rPr>
      <t>亩。</t>
    </r>
  </si>
  <si>
    <r>
      <rPr>
        <sz val="11"/>
        <color indexed="8"/>
        <rFont val="方正仿宋_GBK"/>
        <family val="4"/>
      </rPr>
      <t>新农村建设</t>
    </r>
  </si>
  <si>
    <r>
      <rPr>
        <sz val="11"/>
        <color indexed="8"/>
        <rFont val="方正仿宋_GBK"/>
        <family val="4"/>
      </rPr>
      <t>新屯村委会</t>
    </r>
  </si>
  <si>
    <r>
      <rPr>
        <sz val="11"/>
        <color indexed="8"/>
        <rFont val="方正仿宋_GBK"/>
        <family val="4"/>
      </rPr>
      <t>开发利用新屯村内闲置土地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_GBK"/>
        <family val="4"/>
      </rPr>
      <t>亩</t>
    </r>
    <r>
      <rPr>
        <sz val="11"/>
        <color indexed="8"/>
        <rFont val="Times New Roman"/>
        <family val="1"/>
      </rPr>
      <t>5000</t>
    </r>
    <r>
      <rPr>
        <sz val="11"/>
        <color indexed="8"/>
        <rFont val="方正仿宋_GBK"/>
        <family val="4"/>
      </rPr>
      <t>余平方米，吸引资金统一规划打造集农产品销售、日用百货销售、餐饮、休闲娱乐等功能的新农村示范点。</t>
    </r>
  </si>
  <si>
    <r>
      <rPr>
        <sz val="11"/>
        <color indexed="8"/>
        <rFont val="方正仿宋_GBK"/>
        <family val="4"/>
      </rPr>
      <t>垃圾处理设施</t>
    </r>
  </si>
  <si>
    <r>
      <rPr>
        <sz val="11"/>
        <color indexed="8"/>
        <rFont val="方正仿宋_GBK"/>
        <family val="4"/>
      </rPr>
      <t>新建垃圾压缩回收站。</t>
    </r>
  </si>
  <si>
    <r>
      <rPr>
        <sz val="11"/>
        <color indexed="8"/>
        <rFont val="方正仿宋_GBK"/>
        <family val="4"/>
      </rPr>
      <t>农产品收购代加工中心</t>
    </r>
  </si>
  <si>
    <r>
      <rPr>
        <sz val="11"/>
        <color indexed="8"/>
        <rFont val="方正仿宋_GBK"/>
        <family val="4"/>
      </rPr>
      <t>磨脚村委会</t>
    </r>
  </si>
  <si>
    <r>
      <rPr>
        <sz val="11"/>
        <color indexed="8"/>
        <rFont val="方正仿宋_GBK"/>
        <family val="4"/>
      </rPr>
      <t>磨脚二组小荒地建玉米、杂粮收购，生物颗粒加工厂房，占地面积</t>
    </r>
    <r>
      <rPr>
        <sz val="11"/>
        <color indexed="8"/>
        <rFont val="Times New Roman"/>
        <family val="1"/>
      </rPr>
      <t>1500</t>
    </r>
    <r>
      <rPr>
        <sz val="11"/>
        <color indexed="8"/>
        <rFont val="方正仿宋_GBK"/>
        <family val="4"/>
      </rPr>
      <t>平方米。</t>
    </r>
  </si>
  <si>
    <r>
      <rPr>
        <sz val="11"/>
        <color indexed="8"/>
        <rFont val="方正仿宋_GBK"/>
        <family val="4"/>
      </rPr>
      <t>肉牛养殖场</t>
    </r>
  </si>
  <si>
    <r>
      <rPr>
        <sz val="11"/>
        <color indexed="8"/>
        <rFont val="方正仿宋_GBK"/>
        <family val="4"/>
      </rPr>
      <t>母官村委会</t>
    </r>
  </si>
  <si>
    <r>
      <rPr>
        <sz val="11"/>
        <color indexed="8"/>
        <rFont val="方正仿宋_GBK"/>
        <family val="4"/>
      </rPr>
      <t>场平</t>
    </r>
    <r>
      <rPr>
        <sz val="11"/>
        <color indexed="8"/>
        <rFont val="Times New Roman"/>
        <family val="1"/>
      </rPr>
      <t>2300</t>
    </r>
    <r>
      <rPr>
        <sz val="11"/>
        <color indexed="8"/>
        <rFont val="方正仿宋_GBK"/>
        <family val="4"/>
      </rPr>
      <t>平方米，牛舍</t>
    </r>
    <r>
      <rPr>
        <sz val="11"/>
        <color indexed="8"/>
        <rFont val="Times New Roman"/>
        <family val="1"/>
      </rPr>
      <t>1500</t>
    </r>
    <r>
      <rPr>
        <sz val="11"/>
        <color indexed="8"/>
        <rFont val="方正仿宋_GBK"/>
        <family val="4"/>
      </rPr>
      <t>平方米，水池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立方米，管理房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平方米。</t>
    </r>
  </si>
  <si>
    <r>
      <rPr>
        <sz val="11"/>
        <color indexed="8"/>
        <rFont val="方正仿宋_GBK"/>
        <family val="4"/>
      </rPr>
      <t>村内道路</t>
    </r>
  </si>
  <si>
    <r>
      <rPr>
        <sz val="11"/>
        <color indexed="8"/>
        <rFont val="方正仿宋_GBK"/>
        <family val="4"/>
      </rPr>
      <t>母官村</t>
    </r>
  </si>
  <si>
    <r>
      <rPr>
        <sz val="11"/>
        <color indexed="8"/>
        <rFont val="方正仿宋_GBK"/>
        <family val="4"/>
      </rPr>
      <t>一组，四组长</t>
    </r>
    <r>
      <rPr>
        <sz val="11"/>
        <color indexed="8"/>
        <rFont val="Times New Roman"/>
        <family val="1"/>
      </rPr>
      <t>2.6</t>
    </r>
    <r>
      <rPr>
        <sz val="11"/>
        <color indexed="8"/>
        <rFont val="方正仿宋_GBK"/>
        <family val="4"/>
      </rPr>
      <t>公里，宽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米，厚</t>
    </r>
    <r>
      <rPr>
        <sz val="11"/>
        <color indexed="8"/>
        <rFont val="Times New Roman"/>
        <family val="1"/>
      </rPr>
      <t>0.20</t>
    </r>
    <r>
      <rPr>
        <sz val="11"/>
        <color indexed="8"/>
        <rFont val="方正仿宋_GBK"/>
        <family val="4"/>
      </rPr>
      <t>米。</t>
    </r>
  </si>
  <si>
    <r>
      <rPr>
        <sz val="11"/>
        <color indexed="8"/>
        <rFont val="方正仿宋_GBK"/>
        <family val="4"/>
      </rPr>
      <t>辣椒种植</t>
    </r>
  </si>
  <si>
    <r>
      <rPr>
        <sz val="11"/>
        <color indexed="8"/>
        <rFont val="方正仿宋_GBK"/>
        <family val="4"/>
      </rPr>
      <t>法洒二组、三组</t>
    </r>
  </si>
  <si>
    <r>
      <rPr>
        <sz val="11"/>
        <color indexed="8"/>
        <rFont val="方正仿宋_GBK"/>
        <family val="4"/>
      </rPr>
      <t>辣椒专业合作社种植辣椒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亩。</t>
    </r>
  </si>
  <si>
    <r>
      <rPr>
        <sz val="11"/>
        <color indexed="8"/>
        <rFont val="方正仿宋_GBK"/>
        <family val="4"/>
      </rPr>
      <t>花山街道</t>
    </r>
  </si>
  <si>
    <r>
      <rPr>
        <sz val="11"/>
        <color indexed="8"/>
        <rFont val="方正仿宋_GBK"/>
        <family val="4"/>
      </rPr>
      <t>自来水加工厂</t>
    </r>
  </si>
  <si>
    <r>
      <rPr>
        <sz val="11"/>
        <color indexed="8"/>
        <rFont val="方正仿宋_GBK"/>
        <family val="4"/>
      </rPr>
      <t>大树屯社区</t>
    </r>
  </si>
  <si>
    <r>
      <rPr>
        <sz val="11"/>
        <color indexed="8"/>
        <rFont val="方正仿宋_GBK"/>
        <family val="4"/>
      </rPr>
      <t>该项目计划在大树屯社区青龙寺出水口新建自来水厂，包括净水设备一套，基础设施一套，预计共投入资金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万。申请中央财政衔接推进乡村振兴补助资金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</si>
  <si>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施家屯社区</t>
    </r>
  </si>
  <si>
    <r>
      <rPr>
        <sz val="11"/>
        <color indexed="8"/>
        <rFont val="方正仿宋_GBK"/>
        <family val="4"/>
      </rPr>
      <t>计划硬化村内道路共计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方正仿宋_GBK"/>
        <family val="4"/>
      </rPr>
      <t>条：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包括：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方正仿宋_GBK"/>
        <family val="4"/>
      </rPr>
      <t>第二居民小组河埂边至冯家清户，硬化长度</t>
    </r>
    <r>
      <rPr>
        <sz val="11"/>
        <color indexed="8"/>
        <rFont val="Times New Roman"/>
        <family val="1"/>
      </rPr>
      <t>36</t>
    </r>
    <r>
      <rPr>
        <sz val="11"/>
        <color indexed="8"/>
        <rFont val="方正仿宋_GBK"/>
        <family val="4"/>
      </rPr>
      <t>米，硬化宽度</t>
    </r>
    <r>
      <rPr>
        <sz val="11"/>
        <color indexed="8"/>
        <rFont val="Times New Roman"/>
        <family val="1"/>
      </rPr>
      <t>3.5</t>
    </r>
    <r>
      <rPr>
        <sz val="11"/>
        <color indexed="8"/>
        <rFont val="方正仿宋_GBK"/>
        <family val="4"/>
      </rPr>
      <t>米。</t>
    </r>
    <r>
      <rPr>
        <sz val="11"/>
        <color indexed="8"/>
        <rFont val="Times New Roman"/>
        <family val="1"/>
      </rPr>
      <t xml:space="preserve">
2..</t>
    </r>
    <r>
      <rPr>
        <sz val="11"/>
        <color indexed="8"/>
        <rFont val="方正仿宋_GBK"/>
        <family val="4"/>
      </rPr>
      <t>第二居民小组施家仓户至施兴会户，硬化长度</t>
    </r>
    <r>
      <rPr>
        <sz val="11"/>
        <color indexed="8"/>
        <rFont val="Times New Roman"/>
        <family val="1"/>
      </rPr>
      <t>105</t>
    </r>
    <r>
      <rPr>
        <sz val="11"/>
        <color indexed="8"/>
        <rFont val="方正仿宋_GBK"/>
        <family val="4"/>
      </rPr>
      <t>米，硬化宽度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米。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方正仿宋_GBK"/>
        <family val="4"/>
      </rPr>
      <t>第二居民小组施家宗户至施家吉户，硬化长度</t>
    </r>
    <r>
      <rPr>
        <sz val="11"/>
        <color indexed="8"/>
        <rFont val="Times New Roman"/>
        <family val="1"/>
      </rPr>
      <t>213</t>
    </r>
    <r>
      <rPr>
        <sz val="11"/>
        <color indexed="8"/>
        <rFont val="方正仿宋_GBK"/>
        <family val="4"/>
      </rPr>
      <t>米，硬化宽度</t>
    </r>
    <r>
      <rPr>
        <sz val="11"/>
        <color indexed="8"/>
        <rFont val="Times New Roman"/>
        <family val="1"/>
      </rPr>
      <t>2.5</t>
    </r>
    <r>
      <rPr>
        <sz val="11"/>
        <color indexed="8"/>
        <rFont val="方正仿宋_GBK"/>
        <family val="4"/>
      </rPr>
      <t>米。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方正仿宋_GBK"/>
        <family val="4"/>
      </rPr>
      <t>第三居民小组松会公路旁至肖建良户，硬化长度</t>
    </r>
    <r>
      <rPr>
        <sz val="11"/>
        <color indexed="8"/>
        <rFont val="Times New Roman"/>
        <family val="1"/>
      </rPr>
      <t>36</t>
    </r>
    <r>
      <rPr>
        <sz val="11"/>
        <color indexed="8"/>
        <rFont val="方正仿宋_GBK"/>
        <family val="4"/>
      </rPr>
      <t>米，硬化宽度</t>
    </r>
    <r>
      <rPr>
        <sz val="11"/>
        <color indexed="8"/>
        <rFont val="Times New Roman"/>
        <family val="1"/>
      </rPr>
      <t>5.5</t>
    </r>
    <r>
      <rPr>
        <sz val="11"/>
        <color indexed="8"/>
        <rFont val="方正仿宋_GBK"/>
        <family val="4"/>
      </rPr>
      <t>米。</t>
    </r>
    <r>
      <rPr>
        <sz val="11"/>
        <color indexed="8"/>
        <rFont val="Times New Roman"/>
        <family val="1"/>
      </rPr>
      <t xml:space="preserve">
5.</t>
    </r>
    <r>
      <rPr>
        <sz val="11"/>
        <color indexed="8"/>
        <rFont val="方正仿宋_GBK"/>
        <family val="4"/>
      </rPr>
      <t>第四居民小组郑从恩户至肖党户家，硬化长度</t>
    </r>
    <r>
      <rPr>
        <sz val="11"/>
        <color indexed="8"/>
        <rFont val="Times New Roman"/>
        <family val="1"/>
      </rPr>
      <t>61</t>
    </r>
    <r>
      <rPr>
        <sz val="11"/>
        <color indexed="8"/>
        <rFont val="方正仿宋_GBK"/>
        <family val="4"/>
      </rPr>
      <t>米，硬化宽度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米。</t>
    </r>
    <r>
      <rPr>
        <sz val="11"/>
        <color indexed="8"/>
        <rFont val="Times New Roman"/>
        <family val="1"/>
      </rPr>
      <t xml:space="preserve">
6.</t>
    </r>
    <r>
      <rPr>
        <sz val="11"/>
        <color indexed="8"/>
        <rFont val="方正仿宋_GBK"/>
        <family val="4"/>
      </rPr>
      <t>第四居民小组肖国强户至朱来生户，硬化长度</t>
    </r>
    <r>
      <rPr>
        <sz val="11"/>
        <color indexed="8"/>
        <rFont val="Times New Roman"/>
        <family val="1"/>
      </rPr>
      <t>154</t>
    </r>
    <r>
      <rPr>
        <sz val="11"/>
        <color indexed="8"/>
        <rFont val="方正仿宋_GBK"/>
        <family val="4"/>
      </rPr>
      <t>米，硬化宽度</t>
    </r>
    <r>
      <rPr>
        <sz val="11"/>
        <color indexed="8"/>
        <rFont val="Times New Roman"/>
        <family val="1"/>
      </rPr>
      <t>3.6</t>
    </r>
    <r>
      <rPr>
        <sz val="11"/>
        <color indexed="8"/>
        <rFont val="方正仿宋_GBK"/>
        <family val="4"/>
      </rPr>
      <t>米。</t>
    </r>
    <r>
      <rPr>
        <sz val="11"/>
        <color indexed="8"/>
        <rFont val="Times New Roman"/>
        <family val="1"/>
      </rPr>
      <t xml:space="preserve">
7.</t>
    </r>
    <r>
      <rPr>
        <sz val="11"/>
        <color indexed="8"/>
        <rFont val="方正仿宋_GBK"/>
        <family val="4"/>
      </rPr>
      <t>第五居民小组卢毅林户至刘吉财户，硬化长度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方正仿宋_GBK"/>
        <family val="4"/>
      </rPr>
      <t>米，硬化宽度</t>
    </r>
    <r>
      <rPr>
        <sz val="11"/>
        <color indexed="8"/>
        <rFont val="Times New Roman"/>
        <family val="1"/>
      </rPr>
      <t>3.3</t>
    </r>
    <r>
      <rPr>
        <sz val="11"/>
        <color indexed="8"/>
        <rFont val="方正仿宋_GBK"/>
        <family val="4"/>
      </rPr>
      <t>米。</t>
    </r>
    <r>
      <rPr>
        <sz val="11"/>
        <color indexed="8"/>
        <rFont val="Times New Roman"/>
        <family val="1"/>
      </rPr>
      <t xml:space="preserve">
8.</t>
    </r>
    <r>
      <rPr>
        <sz val="11"/>
        <color indexed="8"/>
        <rFont val="方正仿宋_GBK"/>
        <family val="4"/>
      </rPr>
      <t>第五居民小组肖竹红户至肖竹财户，硬化长度</t>
    </r>
    <r>
      <rPr>
        <sz val="11"/>
        <color indexed="8"/>
        <rFont val="Times New Roman"/>
        <family val="1"/>
      </rPr>
      <t>67</t>
    </r>
    <r>
      <rPr>
        <sz val="11"/>
        <color indexed="8"/>
        <rFont val="方正仿宋_GBK"/>
        <family val="4"/>
      </rPr>
      <t>米，硬化宽度</t>
    </r>
    <r>
      <rPr>
        <sz val="11"/>
        <color indexed="8"/>
        <rFont val="Times New Roman"/>
        <family val="1"/>
      </rPr>
      <t>3.5</t>
    </r>
    <r>
      <rPr>
        <sz val="11"/>
        <color indexed="8"/>
        <rFont val="方正仿宋_GBK"/>
        <family val="4"/>
      </rPr>
      <t>米。</t>
    </r>
    <r>
      <rPr>
        <sz val="11"/>
        <color indexed="8"/>
        <rFont val="Times New Roman"/>
        <family val="1"/>
      </rPr>
      <t xml:space="preserve">
9.</t>
    </r>
    <r>
      <rPr>
        <sz val="11"/>
        <color indexed="8"/>
        <rFont val="方正仿宋_GBK"/>
        <family val="4"/>
      </rPr>
      <t>第五居民小组松会路至肖建奎户，硬化长度</t>
    </r>
    <r>
      <rPr>
        <sz val="11"/>
        <color indexed="8"/>
        <rFont val="Times New Roman"/>
        <family val="1"/>
      </rPr>
      <t>180</t>
    </r>
    <r>
      <rPr>
        <sz val="11"/>
        <color indexed="8"/>
        <rFont val="方正仿宋_GBK"/>
        <family val="4"/>
      </rPr>
      <t>米，硬化宽度</t>
    </r>
    <r>
      <rPr>
        <sz val="11"/>
        <color indexed="8"/>
        <rFont val="Times New Roman"/>
        <family val="1"/>
      </rPr>
      <t>3.5</t>
    </r>
    <r>
      <rPr>
        <sz val="11"/>
        <color indexed="8"/>
        <rFont val="方正仿宋_GBK"/>
        <family val="4"/>
      </rPr>
      <t>米。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以上硬化道路共计长</t>
    </r>
    <r>
      <rPr>
        <sz val="11"/>
        <color indexed="8"/>
        <rFont val="Times New Roman"/>
        <family val="1"/>
      </rPr>
      <t>952</t>
    </r>
    <r>
      <rPr>
        <sz val="11"/>
        <color indexed="8"/>
        <rFont val="方正仿宋_GBK"/>
        <family val="4"/>
      </rPr>
      <t>米，预计投入资金</t>
    </r>
    <r>
      <rPr>
        <sz val="11"/>
        <color indexed="8"/>
        <rFont val="Times New Roman"/>
        <family val="1"/>
      </rPr>
      <t>36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</si>
  <si>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迤堵社区</t>
    </r>
  </si>
  <si>
    <r>
      <rPr>
        <sz val="11"/>
        <color indexed="8"/>
        <rFont val="方正仿宋_GBK"/>
        <family val="4"/>
      </rPr>
      <t>计划硬化村内道路共计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方正仿宋_GBK"/>
        <family val="4"/>
      </rPr>
      <t>条；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包括：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方正仿宋_GBK"/>
        <family val="4"/>
      </rPr>
      <t>社区小广场至付粉芝户，长</t>
    </r>
    <r>
      <rPr>
        <sz val="11"/>
        <color indexed="8"/>
        <rFont val="Times New Roman"/>
        <family val="1"/>
      </rPr>
      <t>260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4.5</t>
    </r>
    <r>
      <rPr>
        <sz val="11"/>
        <color indexed="8"/>
        <rFont val="方正仿宋_GBK"/>
        <family val="4"/>
      </rPr>
      <t>米，厚后</t>
    </r>
    <r>
      <rPr>
        <sz val="11"/>
        <color indexed="8"/>
        <rFont val="Times New Roman"/>
        <family val="1"/>
      </rPr>
      <t>0.2</t>
    </r>
    <r>
      <rPr>
        <sz val="11"/>
        <color indexed="8"/>
        <rFont val="方正仿宋_GBK"/>
        <family val="4"/>
      </rPr>
      <t>米，砼</t>
    </r>
    <r>
      <rPr>
        <sz val="11"/>
        <color indexed="8"/>
        <rFont val="Times New Roman"/>
        <family val="1"/>
      </rPr>
      <t>240m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，毛石支砌水沟长</t>
    </r>
    <r>
      <rPr>
        <sz val="11"/>
        <color indexed="8"/>
        <rFont val="Times New Roman"/>
        <family val="1"/>
      </rPr>
      <t>520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0.5</t>
    </r>
    <r>
      <rPr>
        <sz val="11"/>
        <color indexed="8"/>
        <rFont val="方正仿宋_GBK"/>
        <family val="4"/>
      </rPr>
      <t>米，高</t>
    </r>
    <r>
      <rPr>
        <sz val="11"/>
        <color indexed="8"/>
        <rFont val="Times New Roman"/>
        <family val="1"/>
      </rPr>
      <t>1.5</t>
    </r>
    <r>
      <rPr>
        <sz val="11"/>
        <color indexed="8"/>
        <rFont val="方正仿宋_GBK"/>
        <family val="4"/>
      </rPr>
      <t>米，砼</t>
    </r>
    <r>
      <rPr>
        <sz val="11"/>
        <color indexed="8"/>
        <rFont val="Times New Roman"/>
        <family val="1"/>
      </rPr>
      <t>390m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，预计申请中央财政衔接推进乡村振兴补助资金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方正仿宋_GBK"/>
        <family val="4"/>
      </rPr>
      <t>丁恒青户至周成和户，长</t>
    </r>
    <r>
      <rPr>
        <sz val="11"/>
        <color indexed="8"/>
        <rFont val="Times New Roman"/>
        <family val="1"/>
      </rPr>
      <t>560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米，厚</t>
    </r>
    <r>
      <rPr>
        <sz val="11"/>
        <color indexed="8"/>
        <rFont val="Times New Roman"/>
        <family val="1"/>
      </rPr>
      <t>0.2</t>
    </r>
    <r>
      <rPr>
        <sz val="11"/>
        <color indexed="8"/>
        <rFont val="方正仿宋_GBK"/>
        <family val="4"/>
      </rPr>
      <t>米，砼</t>
    </r>
    <r>
      <rPr>
        <sz val="11"/>
        <color indexed="8"/>
        <rFont val="Times New Roman"/>
        <family val="1"/>
      </rPr>
      <t>490m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，毛石支砌水沟长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0.5</t>
    </r>
    <r>
      <rPr>
        <sz val="11"/>
        <color indexed="8"/>
        <rFont val="方正仿宋_GBK"/>
        <family val="4"/>
      </rPr>
      <t>米，高</t>
    </r>
    <r>
      <rPr>
        <sz val="11"/>
        <color indexed="8"/>
        <rFont val="Times New Roman"/>
        <family val="1"/>
      </rPr>
      <t>1.5</t>
    </r>
    <r>
      <rPr>
        <sz val="11"/>
        <color indexed="8"/>
        <rFont val="方正仿宋_GBK"/>
        <family val="4"/>
      </rPr>
      <t>米，砼</t>
    </r>
    <r>
      <rPr>
        <sz val="11"/>
        <color indexed="8"/>
        <rFont val="Times New Roman"/>
        <family val="1"/>
      </rPr>
      <t>150m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，预计申请中央财政衔接推进乡村振兴补助资金</t>
    </r>
    <r>
      <rPr>
        <sz val="11"/>
        <color indexed="8"/>
        <rFont val="Times New Roman"/>
        <family val="1"/>
      </rPr>
      <t>45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方正仿宋_GBK"/>
        <family val="4"/>
      </rPr>
      <t>丁娥仙户至孙学保户，长</t>
    </r>
    <r>
      <rPr>
        <sz val="11"/>
        <color indexed="8"/>
        <rFont val="Times New Roman"/>
        <family val="1"/>
      </rPr>
      <t>230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米，厚</t>
    </r>
    <r>
      <rPr>
        <sz val="11"/>
        <color indexed="8"/>
        <rFont val="Times New Roman"/>
        <family val="1"/>
      </rPr>
      <t>0.2</t>
    </r>
    <r>
      <rPr>
        <sz val="11"/>
        <color indexed="8"/>
        <rFont val="方正仿宋_GBK"/>
        <family val="4"/>
      </rPr>
      <t>米，砼</t>
    </r>
    <r>
      <rPr>
        <sz val="11"/>
        <color indexed="8"/>
        <rFont val="Times New Roman"/>
        <family val="1"/>
      </rPr>
      <t>190m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，预计申请中央财政衔接推进乡村振兴补助资金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方正仿宋_GBK"/>
        <family val="4"/>
      </rPr>
      <t>潘家兴户至丁光所户，长</t>
    </r>
    <r>
      <rPr>
        <sz val="11"/>
        <color indexed="8"/>
        <rFont val="Times New Roman"/>
        <family val="1"/>
      </rPr>
      <t>230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米，厚</t>
    </r>
    <r>
      <rPr>
        <sz val="11"/>
        <color indexed="8"/>
        <rFont val="Times New Roman"/>
        <family val="1"/>
      </rPr>
      <t>0.2</t>
    </r>
    <r>
      <rPr>
        <sz val="11"/>
        <color indexed="8"/>
        <rFont val="方正仿宋_GBK"/>
        <family val="4"/>
      </rPr>
      <t>米，砼</t>
    </r>
    <r>
      <rPr>
        <sz val="11"/>
        <color indexed="8"/>
        <rFont val="Times New Roman"/>
        <family val="1"/>
      </rPr>
      <t>190m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，预计申请中央财政衔接推进乡村振兴补助资金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
5.</t>
    </r>
    <r>
      <rPr>
        <sz val="11"/>
        <color indexed="8"/>
        <rFont val="方正仿宋_GBK"/>
        <family val="4"/>
      </rPr>
      <t>社去主干道至朱光德户，长</t>
    </r>
    <r>
      <rPr>
        <sz val="11"/>
        <color indexed="8"/>
        <rFont val="Times New Roman"/>
        <family val="1"/>
      </rPr>
      <t>400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米，厚</t>
    </r>
    <r>
      <rPr>
        <sz val="11"/>
        <color indexed="8"/>
        <rFont val="Times New Roman"/>
        <family val="1"/>
      </rPr>
      <t>0.2</t>
    </r>
    <r>
      <rPr>
        <sz val="11"/>
        <color indexed="8"/>
        <rFont val="方正仿宋_GBK"/>
        <family val="4"/>
      </rPr>
      <t>米，砼</t>
    </r>
    <r>
      <rPr>
        <sz val="11"/>
        <color indexed="8"/>
        <rFont val="Times New Roman"/>
        <family val="1"/>
      </rPr>
      <t>320m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，预计申请中央财政衔接推进乡村振兴补助资金</t>
    </r>
    <r>
      <rPr>
        <sz val="11"/>
        <color indexed="8"/>
        <rFont val="Times New Roman"/>
        <family val="1"/>
      </rPr>
      <t>15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以上项目共计投入资金</t>
    </r>
    <r>
      <rPr>
        <sz val="11"/>
        <color indexed="8"/>
        <rFont val="Times New Roman"/>
        <family val="1"/>
      </rPr>
      <t>118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</si>
  <si>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恒温冷库</t>
    </r>
  </si>
  <si>
    <r>
      <rPr>
        <sz val="11"/>
        <color indexed="8"/>
        <rFont val="方正仿宋_GBK"/>
        <family val="4"/>
      </rPr>
      <t>松林社区</t>
    </r>
  </si>
  <si>
    <r>
      <rPr>
        <sz val="11"/>
        <color indexed="8"/>
        <rFont val="方正仿宋_GBK"/>
        <family val="4"/>
      </rPr>
      <t>计划在松林社区第五居民小组，与么豪有限公司合建冷库，主要包括：设施房，设备房，室外设备平台等，占地面积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方正仿宋_GBK"/>
        <family val="4"/>
      </rPr>
      <t>亩，建筑面积共计</t>
    </r>
    <r>
      <rPr>
        <sz val="11"/>
        <color indexed="8"/>
        <rFont val="Times New Roman"/>
        <family val="1"/>
      </rPr>
      <t>2000</t>
    </r>
    <r>
      <rPr>
        <sz val="11"/>
        <color indexed="8"/>
        <rFont val="方正仿宋_GBK"/>
        <family val="4"/>
      </rPr>
      <t>平方米，预计投入资金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方正仿宋_GBK"/>
        <family val="4"/>
      </rPr>
      <t>万元。其中申请中央财政衔接推进乡村振兴补助资金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万元，自筹资金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</si>
  <si>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雨污处理项目</t>
    </r>
  </si>
  <si>
    <r>
      <rPr>
        <sz val="11"/>
        <color indexed="8"/>
        <rFont val="方正仿宋_GBK"/>
        <family val="4"/>
      </rPr>
      <t>新排社区</t>
    </r>
  </si>
  <si>
    <r>
      <rPr>
        <sz val="11"/>
        <color indexed="8"/>
        <rFont val="方正仿宋_GBK"/>
        <family val="4"/>
      </rPr>
      <t>计划在新排社区第一居民小组新建</t>
    </r>
    <r>
      <rPr>
        <sz val="11"/>
        <color indexed="8"/>
        <rFont val="Times New Roman"/>
        <family val="1"/>
      </rPr>
      <t>1.5</t>
    </r>
    <r>
      <rPr>
        <sz val="11"/>
        <color indexed="8"/>
        <rFont val="方正仿宋_GBK"/>
        <family val="4"/>
      </rPr>
      <t>亩氧化塘及附属设施一套，用于集中收集处理农村生活污水，预计投入资金</t>
    </r>
    <r>
      <rPr>
        <sz val="11"/>
        <color indexed="8"/>
        <rFont val="Times New Roman"/>
        <family val="1"/>
      </rPr>
      <t>1000</t>
    </r>
    <r>
      <rPr>
        <sz val="11"/>
        <color indexed="8"/>
        <rFont val="方正仿宋_GBK"/>
        <family val="4"/>
      </rPr>
      <t>万元。申请补助资金</t>
    </r>
    <r>
      <rPr>
        <sz val="11"/>
        <color indexed="8"/>
        <rFont val="Times New Roman"/>
        <family val="1"/>
      </rPr>
      <t>1000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</si>
  <si>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西平街道</t>
    </r>
  </si>
  <si>
    <r>
      <rPr>
        <sz val="11"/>
        <color indexed="8"/>
        <rFont val="方正仿宋_GBK"/>
        <family val="4"/>
      </rPr>
      <t>光华社区城乡融合发展附属设施建设项目</t>
    </r>
  </si>
  <si>
    <r>
      <rPr>
        <sz val="11"/>
        <color indexed="8"/>
        <rFont val="方正仿宋_GBK"/>
        <family val="4"/>
      </rPr>
      <t>光华社区</t>
    </r>
  </si>
  <si>
    <r>
      <rPr>
        <sz val="11"/>
        <color indexed="8"/>
        <rFont val="方正仿宋_GBK"/>
        <family val="4"/>
      </rPr>
      <t>一、萤火山谷道路硬化：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方正仿宋_GBK"/>
        <family val="4"/>
      </rPr>
      <t>硬化王家小村村尾至石头地道路，长</t>
    </r>
    <r>
      <rPr>
        <sz val="11"/>
        <color indexed="8"/>
        <rFont val="Times New Roman"/>
        <family val="1"/>
      </rPr>
      <t>810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米，水泥路面；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_GBK"/>
        <family val="4"/>
      </rPr>
      <t>修筑道路挡墙，长</t>
    </r>
    <r>
      <rPr>
        <sz val="11"/>
        <color indexed="8"/>
        <rFont val="Times New Roman"/>
        <family val="1"/>
      </rPr>
      <t>780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0.6</t>
    </r>
    <r>
      <rPr>
        <sz val="11"/>
        <color indexed="8"/>
        <rFont val="方正仿宋_GBK"/>
        <family val="4"/>
      </rPr>
      <t>米，高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米；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_GBK"/>
        <family val="4"/>
      </rPr>
      <t>修筑道路排水沟，长</t>
    </r>
    <r>
      <rPr>
        <sz val="11"/>
        <color indexed="8"/>
        <rFont val="Times New Roman"/>
        <family val="1"/>
      </rPr>
      <t>780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0.4</t>
    </r>
    <r>
      <rPr>
        <sz val="11"/>
        <color indexed="8"/>
        <rFont val="方正仿宋_GBK"/>
        <family val="4"/>
      </rPr>
      <t>米；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_GBK"/>
        <family val="4"/>
      </rPr>
      <t>安装路灯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_GBK"/>
        <family val="4"/>
      </rPr>
      <t>盏。预计投资</t>
    </r>
    <r>
      <rPr>
        <sz val="11"/>
        <color indexed="8"/>
        <rFont val="Times New Roman"/>
        <family val="1"/>
      </rPr>
      <t>160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二、萤火山谷露营烧烤区基础设施建设：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方正仿宋_GBK"/>
        <family val="4"/>
      </rPr>
      <t>硬化王家小村村尾至刘家山道路，长</t>
    </r>
    <r>
      <rPr>
        <sz val="11"/>
        <color indexed="8"/>
        <rFont val="Times New Roman"/>
        <family val="1"/>
      </rPr>
      <t>150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米，水泥路面；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_GBK"/>
        <family val="4"/>
      </rPr>
      <t>修筑人行步道，长</t>
    </r>
    <r>
      <rPr>
        <sz val="11"/>
        <color indexed="8"/>
        <rFont val="Times New Roman"/>
        <family val="1"/>
      </rPr>
      <t>350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1.5</t>
    </r>
    <r>
      <rPr>
        <sz val="11"/>
        <color indexed="8"/>
        <rFont val="方正仿宋_GBK"/>
        <family val="4"/>
      </rPr>
      <t>米；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_GBK"/>
        <family val="4"/>
      </rPr>
      <t>硬化光华二组新区至刘家山道路，长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米，水泥路面；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_GBK"/>
        <family val="4"/>
      </rPr>
      <t>安装路灯</t>
    </r>
    <r>
      <rPr>
        <sz val="11"/>
        <color indexed="8"/>
        <rFont val="Times New Roman"/>
        <family val="1"/>
      </rPr>
      <t>70</t>
    </r>
    <r>
      <rPr>
        <sz val="11"/>
        <color indexed="8"/>
        <rFont val="方正仿宋_GBK"/>
        <family val="4"/>
      </rPr>
      <t>盏。预计投资</t>
    </r>
    <r>
      <rPr>
        <sz val="11"/>
        <color indexed="8"/>
        <rFont val="Times New Roman"/>
        <family val="1"/>
      </rPr>
      <t>130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三、萤火稻田建设：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方正仿宋_GBK"/>
        <family val="4"/>
      </rPr>
      <t>建设人行观光步道，长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米，宽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米；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_GBK"/>
        <family val="4"/>
      </rPr>
      <t>建设水利设施灌溉沟，长约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方正仿宋_GBK"/>
        <family val="4"/>
      </rPr>
      <t>米，宽约</t>
    </r>
    <r>
      <rPr>
        <sz val="11"/>
        <color indexed="8"/>
        <rFont val="Times New Roman"/>
        <family val="1"/>
      </rPr>
      <t>0.4</t>
    </r>
    <r>
      <rPr>
        <sz val="11"/>
        <color indexed="8"/>
        <rFont val="方正仿宋_GBK"/>
        <family val="4"/>
      </rPr>
      <t>米。约投资</t>
    </r>
    <r>
      <rPr>
        <sz val="11"/>
        <color indexed="8"/>
        <rFont val="Times New Roman"/>
        <family val="1"/>
      </rPr>
      <t>112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</si>
  <si>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德泽乡</t>
    </r>
  </si>
  <si>
    <r>
      <rPr>
        <sz val="11"/>
        <color indexed="8"/>
        <rFont val="方正仿宋_GBK"/>
        <family val="4"/>
      </rPr>
      <t>德泽乡牛栏江漂流建设项目</t>
    </r>
  </si>
  <si>
    <r>
      <rPr>
        <b/>
        <sz val="11"/>
        <color indexed="8"/>
        <rFont val="方正仿宋_GBK"/>
        <family val="4"/>
      </rPr>
      <t>德泽乡牛栏江漂流建设项目：</t>
    </r>
    <r>
      <rPr>
        <sz val="11"/>
        <color indexed="8"/>
        <rFont val="方正仿宋_GBK"/>
        <family val="4"/>
      </rPr>
      <t>预计总投资</t>
    </r>
    <r>
      <rPr>
        <sz val="11"/>
        <color indexed="8"/>
        <rFont val="Times New Roman"/>
        <family val="1"/>
      </rPr>
      <t>107.91</t>
    </r>
    <r>
      <rPr>
        <sz val="11"/>
        <color indexed="8"/>
        <rFont val="方正仿宋_GBK"/>
        <family val="4"/>
      </rPr>
      <t>万元，其中，申请补助资金</t>
    </r>
    <r>
      <rPr>
        <sz val="11"/>
        <color indexed="8"/>
        <rFont val="Times New Roman"/>
        <family val="1"/>
      </rPr>
      <t>107</t>
    </r>
    <r>
      <rPr>
        <sz val="11"/>
        <color indexed="8"/>
        <rFont val="方正仿宋_GBK"/>
        <family val="4"/>
      </rPr>
      <t>万元，群众自筹资金</t>
    </r>
    <r>
      <rPr>
        <sz val="11"/>
        <color indexed="8"/>
        <rFont val="Times New Roman"/>
        <family val="1"/>
      </rPr>
      <t>0.91</t>
    </r>
    <r>
      <rPr>
        <sz val="11"/>
        <color indexed="8"/>
        <rFont val="方正仿宋_GBK"/>
        <family val="4"/>
      </rPr>
      <t>万元，具体建设内容如下：</t>
    </r>
    <r>
      <rPr>
        <sz val="11"/>
        <color indexed="8"/>
        <rFont val="Times New Roman"/>
        <family val="1"/>
      </rPr>
      <t xml:space="preserve">
1.</t>
    </r>
    <r>
      <rPr>
        <sz val="11"/>
        <color indexed="8"/>
        <rFont val="方正仿宋_GBK"/>
        <family val="4"/>
      </rPr>
      <t>建设游客浮动码头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个：每个码头长</t>
    </r>
    <r>
      <rPr>
        <sz val="11"/>
        <color indexed="8"/>
        <rFont val="Times New Roman"/>
        <family val="1"/>
      </rPr>
      <t>20米，宽4米，使用面积240㎡，小计36万元；建设配套管护运营木屋（库房、更衣间）3间，每间20㎡，单价2000元/㎡，小计12万元；修建上下河堤步行道，采用防腐木栈道修建，每米造价2000元，共计60米，小计12万元；共计需资金60万元，申请曲靖市沾益区2023年中央财政衔接推进乡村振兴补助资金60万元。
2.服务设施：购置倒泊皮车2台，货运微卡车1台，皮划艇50艘救生衣200件。其中，倒泊皮卡车2台（车型为长城炮商用版柴油2.0T精英型，每台报价13.18万元，共26.36万元），货运微卡车1台（型号为五菱宏光微卡2022款1.8L基本型加长单排LJ479Q6，报价5.8万元）；6人座皮划艇25艘（长3.5米、宽1.7米，报价3500元每艘，共8.75万元）4人座皮划艇15艘（长2.7米、宽1.5米，报价2800元每艘，共4.2万元）双人皮划艇10艘（长2.3米、宽1.2米，报价2000元每艘，共2万元），共计14.95万元；救生衣200件（拜杰10046036621380，每件40元，共8000元）。申请曲靖市沾益区2023年中央财政衔接推进乡村振兴补助资金47.91万元。</t>
    </r>
  </si>
  <si>
    <r>
      <rPr>
        <sz val="11"/>
        <color indexed="8"/>
        <rFont val="方正仿宋_GBK"/>
        <family val="4"/>
      </rPr>
      <t>德泽大坝文旅建设项目</t>
    </r>
  </si>
  <si>
    <r>
      <rPr>
        <b/>
        <sz val="11"/>
        <color indexed="8"/>
        <rFont val="方正仿宋_GBK"/>
        <family val="4"/>
      </rPr>
      <t>德泽新村文旅基础设施建设项目：</t>
    </r>
    <r>
      <rPr>
        <sz val="11"/>
        <color indexed="8"/>
        <rFont val="方正仿宋_GBK"/>
        <family val="4"/>
      </rPr>
      <t>预计总投资</t>
    </r>
    <r>
      <rPr>
        <sz val="11"/>
        <color indexed="8"/>
        <rFont val="Times New Roman"/>
        <family val="1"/>
      </rPr>
      <t>262.5</t>
    </r>
    <r>
      <rPr>
        <sz val="11"/>
        <color indexed="8"/>
        <rFont val="方正仿宋_GBK"/>
        <family val="4"/>
      </rPr>
      <t>万元，其中，申请补助资金</t>
    </r>
    <r>
      <rPr>
        <sz val="11"/>
        <color indexed="8"/>
        <rFont val="Times New Roman"/>
        <family val="1"/>
      </rPr>
      <t>262</t>
    </r>
    <r>
      <rPr>
        <sz val="11"/>
        <color indexed="8"/>
        <rFont val="方正仿宋_GBK"/>
        <family val="4"/>
      </rPr>
      <t>万元，群众自筹资金</t>
    </r>
    <r>
      <rPr>
        <sz val="11"/>
        <color indexed="8"/>
        <rFont val="Times New Roman"/>
        <family val="1"/>
      </rPr>
      <t>0.5</t>
    </r>
    <r>
      <rPr>
        <sz val="11"/>
        <color indexed="8"/>
        <rFont val="方正仿宋_GBK"/>
        <family val="4"/>
      </rPr>
      <t>万元，具体建设内容如下：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方正仿宋_GBK"/>
        <family val="4"/>
      </rPr>
      <t>盘活德泽乡新村村委会现有两层闲置办公场所建设文旅基础设施，加建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层砖混结构房屋，房屋面积</t>
    </r>
    <r>
      <rPr>
        <sz val="11"/>
        <color indexed="8"/>
        <rFont val="Times New Roman"/>
        <family val="1"/>
      </rPr>
      <t>250</t>
    </r>
    <r>
      <rPr>
        <sz val="11"/>
        <color indexed="8"/>
        <rFont val="方正仿宋_GBK"/>
        <family val="4"/>
      </rPr>
      <t>㎡，单价</t>
    </r>
    <r>
      <rPr>
        <sz val="11"/>
        <color indexed="8"/>
        <rFont val="Times New Roman"/>
        <family val="1"/>
      </rPr>
      <t>1500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㎡，需资金</t>
    </r>
    <r>
      <rPr>
        <sz val="11"/>
        <color indexed="8"/>
        <rFont val="Times New Roman"/>
        <family val="1"/>
      </rPr>
      <t>37.5</t>
    </r>
    <r>
      <rPr>
        <sz val="11"/>
        <color indexed="8"/>
        <rFont val="方正仿宋_GBK"/>
        <family val="4"/>
      </rPr>
      <t>万元；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_GBK"/>
        <family val="4"/>
      </rPr>
      <t>文旅用房装修及配套设施安装，包括外立面装修、内部装修、各房间内洗浴间建设、空调安装、家具家电安装等，装修面积</t>
    </r>
    <r>
      <rPr>
        <sz val="11"/>
        <color indexed="8"/>
        <rFont val="Times New Roman"/>
        <family val="1"/>
      </rPr>
      <t>750</t>
    </r>
    <r>
      <rPr>
        <sz val="11"/>
        <color indexed="8"/>
        <rFont val="方正仿宋_GBK"/>
        <family val="4"/>
      </rPr>
      <t>㎡，单价</t>
    </r>
    <r>
      <rPr>
        <sz val="11"/>
        <color indexed="8"/>
        <rFont val="Times New Roman"/>
        <family val="1"/>
      </rPr>
      <t>3000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㎡，小计</t>
    </r>
    <r>
      <rPr>
        <sz val="11"/>
        <color indexed="8"/>
        <rFont val="Times New Roman"/>
        <family val="1"/>
      </rPr>
      <t>225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</si>
  <si>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热水村委会小江村民小组进村道路硬化项目</t>
    </r>
  </si>
  <si>
    <r>
      <rPr>
        <sz val="11"/>
        <color indexed="8"/>
        <rFont val="方正仿宋_GBK"/>
        <family val="4"/>
      </rPr>
      <t>热水村委会</t>
    </r>
  </si>
  <si>
    <r>
      <rPr>
        <b/>
        <sz val="11"/>
        <color indexed="8"/>
        <rFont val="方正仿宋_GBK"/>
        <family val="4"/>
      </rPr>
      <t>热水村委会小江村民小组进村道路硬化项目：</t>
    </r>
    <r>
      <rPr>
        <sz val="11"/>
        <color indexed="8"/>
        <rFont val="方正仿宋_GBK"/>
        <family val="4"/>
      </rPr>
      <t>热水村委会小江村民小组张家叉、李家叉道路硬化项目：项目全长</t>
    </r>
    <r>
      <rPr>
        <sz val="11"/>
        <color indexed="8"/>
        <rFont val="Times New Roman"/>
        <family val="1"/>
      </rPr>
      <t>6.4km</t>
    </r>
    <r>
      <rPr>
        <sz val="11"/>
        <color indexed="8"/>
        <rFont val="方正仿宋_GBK"/>
        <family val="4"/>
      </rPr>
      <t>，宽</t>
    </r>
    <r>
      <rPr>
        <sz val="11"/>
        <color indexed="8"/>
        <rFont val="Times New Roman"/>
        <family val="1"/>
      </rPr>
      <t>3m</t>
    </r>
    <r>
      <rPr>
        <sz val="11"/>
        <color indexed="8"/>
        <rFont val="方正仿宋_GBK"/>
        <family val="4"/>
      </rPr>
      <t>，厚</t>
    </r>
    <r>
      <rPr>
        <sz val="11"/>
        <color indexed="8"/>
        <rFont val="Times New Roman"/>
        <family val="1"/>
      </rPr>
      <t>20cm</t>
    </r>
    <r>
      <rPr>
        <sz val="11"/>
        <color indexed="8"/>
        <rFont val="方正仿宋_GBK"/>
        <family val="4"/>
      </rPr>
      <t>，预计总投资</t>
    </r>
    <r>
      <rPr>
        <sz val="11"/>
        <color indexed="8"/>
        <rFont val="Times New Roman"/>
        <family val="1"/>
      </rPr>
      <t>308</t>
    </r>
    <r>
      <rPr>
        <sz val="11"/>
        <color indexed="8"/>
        <rFont val="方正仿宋_GBK"/>
        <family val="4"/>
      </rPr>
      <t>万元，每公里造价</t>
    </r>
    <r>
      <rPr>
        <sz val="11"/>
        <color indexed="8"/>
        <rFont val="Times New Roman"/>
        <family val="1"/>
      </rPr>
      <t>47</t>
    </r>
    <r>
      <rPr>
        <sz val="11"/>
        <color indexed="8"/>
        <rFont val="方正仿宋_GBK"/>
        <family val="4"/>
      </rPr>
      <t>万元，其中，申请曲靖市沾益区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方正仿宋_GBK"/>
        <family val="4"/>
      </rPr>
      <t>年中央财政衔接推进乡村振兴补助资金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万元，自筹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</si>
  <si>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炭山一村主公路至倒石岩村道路硬化项目</t>
    </r>
  </si>
  <si>
    <r>
      <rPr>
        <sz val="11"/>
        <color indexed="8"/>
        <rFont val="方正仿宋_GBK"/>
        <family val="4"/>
      </rPr>
      <t>炭山村委会</t>
    </r>
  </si>
  <si>
    <r>
      <rPr>
        <sz val="11"/>
        <color indexed="8"/>
        <rFont val="方正仿宋_GBK"/>
        <family val="4"/>
      </rPr>
      <t>炭山一村主公路至倒石岩村道路硬化项目：项目全长</t>
    </r>
    <r>
      <rPr>
        <sz val="11"/>
        <color indexed="8"/>
        <rFont val="Times New Roman"/>
        <family val="1"/>
      </rPr>
      <t>2.8km</t>
    </r>
    <r>
      <rPr>
        <sz val="11"/>
        <color indexed="8"/>
        <rFont val="方正仿宋_GBK"/>
        <family val="4"/>
      </rPr>
      <t>，宽</t>
    </r>
    <r>
      <rPr>
        <sz val="11"/>
        <color indexed="8"/>
        <rFont val="Times New Roman"/>
        <family val="1"/>
      </rPr>
      <t>3m</t>
    </r>
    <r>
      <rPr>
        <sz val="11"/>
        <color indexed="8"/>
        <rFont val="方正仿宋_GBK"/>
        <family val="4"/>
      </rPr>
      <t>，厚</t>
    </r>
    <r>
      <rPr>
        <sz val="11"/>
        <color indexed="8"/>
        <rFont val="Times New Roman"/>
        <family val="1"/>
      </rPr>
      <t>20cm</t>
    </r>
    <r>
      <rPr>
        <sz val="11"/>
        <color indexed="8"/>
        <rFont val="方正仿宋_GBK"/>
        <family val="4"/>
      </rPr>
      <t>，预计总投资</t>
    </r>
    <r>
      <rPr>
        <sz val="11"/>
        <color indexed="8"/>
        <rFont val="Times New Roman"/>
        <family val="1"/>
      </rPr>
      <t>140.2</t>
    </r>
    <r>
      <rPr>
        <sz val="11"/>
        <color indexed="8"/>
        <rFont val="方正仿宋_GBK"/>
        <family val="4"/>
      </rPr>
      <t>万元，每公里造价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方正仿宋_GBK"/>
        <family val="4"/>
      </rPr>
      <t>万元，其中，申请曲靖市沾益区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方正仿宋_GBK"/>
        <family val="4"/>
      </rPr>
      <t>年中央财政衔接推进乡村振兴补助资金</t>
    </r>
    <r>
      <rPr>
        <sz val="11"/>
        <color indexed="8"/>
        <rFont val="Times New Roman"/>
        <family val="1"/>
      </rPr>
      <t>140</t>
    </r>
    <r>
      <rPr>
        <sz val="11"/>
        <color indexed="8"/>
        <rFont val="方正仿宋_GBK"/>
        <family val="4"/>
      </rPr>
      <t>万元，自筹</t>
    </r>
    <r>
      <rPr>
        <sz val="11"/>
        <color indexed="8"/>
        <rFont val="Times New Roman"/>
        <family val="1"/>
      </rPr>
      <t>0.2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</si>
  <si>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棠梨树村委会美人椒种植基地厂房建设项目</t>
    </r>
  </si>
  <si>
    <r>
      <rPr>
        <sz val="11"/>
        <color indexed="8"/>
        <rFont val="方正仿宋_GBK"/>
        <family val="4"/>
      </rPr>
      <t>棠梨树村委会</t>
    </r>
  </si>
  <si>
    <r>
      <t xml:space="preserve">
</t>
    </r>
    <r>
      <rPr>
        <b/>
        <sz val="11"/>
        <color indexed="8"/>
        <rFont val="方正仿宋_GBK"/>
        <family val="4"/>
      </rPr>
      <t>棠梨树村委会美人椒种植基地厂房建设项目：</t>
    </r>
    <r>
      <rPr>
        <sz val="11"/>
        <color indexed="8"/>
        <rFont val="方正仿宋_GBK"/>
        <family val="4"/>
      </rPr>
      <t>预计总投资</t>
    </r>
    <r>
      <rPr>
        <sz val="11"/>
        <color indexed="8"/>
        <rFont val="Times New Roman"/>
        <family val="1"/>
      </rPr>
      <t>80.4</t>
    </r>
    <r>
      <rPr>
        <sz val="11"/>
        <color indexed="8"/>
        <rFont val="方正仿宋_GBK"/>
        <family val="4"/>
      </rPr>
      <t>万元，其中，申请曲靖市沾益区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方正仿宋_GBK"/>
        <family val="4"/>
      </rPr>
      <t>年中央财政衔接推进乡村振兴补助资金</t>
    </r>
    <r>
      <rPr>
        <sz val="11"/>
        <color indexed="8"/>
        <rFont val="Times New Roman"/>
        <family val="1"/>
      </rPr>
      <t>80</t>
    </r>
    <r>
      <rPr>
        <sz val="11"/>
        <color indexed="8"/>
        <rFont val="方正仿宋_GBK"/>
        <family val="4"/>
      </rPr>
      <t>万元，具体建设内容如下：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新建种植基地厂房</t>
    </r>
    <r>
      <rPr>
        <sz val="11"/>
        <color indexed="8"/>
        <rFont val="Times New Roman"/>
        <family val="1"/>
      </rPr>
      <t>260</t>
    </r>
    <r>
      <rPr>
        <sz val="11"/>
        <color indexed="8"/>
        <rFont val="方正仿宋_GBK"/>
        <family val="4"/>
      </rPr>
      <t>㎡，采用轻型钢架结构，单价</t>
    </r>
    <r>
      <rPr>
        <sz val="11"/>
        <color indexed="8"/>
        <rFont val="Times New Roman"/>
        <family val="1"/>
      </rPr>
      <t>1400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㎡，小计</t>
    </r>
    <r>
      <rPr>
        <sz val="11"/>
        <color indexed="8"/>
        <rFont val="Times New Roman"/>
        <family val="1"/>
      </rPr>
      <t>36.4</t>
    </r>
    <r>
      <rPr>
        <sz val="11"/>
        <color indexed="8"/>
        <rFont val="方正仿宋_GBK"/>
        <family val="4"/>
      </rPr>
      <t>万元，购建装配烘干机、冷冻机、制酱机，小计</t>
    </r>
    <r>
      <rPr>
        <sz val="11"/>
        <color indexed="8"/>
        <rFont val="Times New Roman"/>
        <family val="1"/>
      </rPr>
      <t>44</t>
    </r>
    <r>
      <rPr>
        <sz val="11"/>
        <color indexed="8"/>
        <rFont val="方正仿宋_GBK"/>
        <family val="4"/>
      </rPr>
      <t>万元，总投资预计</t>
    </r>
    <r>
      <rPr>
        <sz val="11"/>
        <color indexed="8"/>
        <rFont val="Times New Roman"/>
        <family val="1"/>
      </rPr>
      <t>80.4</t>
    </r>
    <r>
      <rPr>
        <sz val="11"/>
        <color indexed="8"/>
        <rFont val="方正仿宋_GBK"/>
        <family val="4"/>
      </rPr>
      <t>万元。</t>
    </r>
    <r>
      <rPr>
        <b/>
        <sz val="11"/>
        <color indexed="8"/>
        <rFont val="Times New Roman"/>
        <family val="1"/>
      </rPr>
      <t xml:space="preserve">
                        </t>
    </r>
  </si>
  <si>
    <r>
      <rPr>
        <sz val="11"/>
        <color indexed="8"/>
        <rFont val="方正仿宋_GBK"/>
        <family val="4"/>
      </rPr>
      <t>德泽乡农民工服务驿站及农产品直播孵化车间建设项目</t>
    </r>
  </si>
  <si>
    <r>
      <rPr>
        <b/>
        <sz val="11"/>
        <color indexed="8"/>
        <rFont val="方正仿宋_GBK"/>
        <family val="4"/>
      </rPr>
      <t>德泽乡农民工服务驿站及农产品直播孵化车间建设项目：</t>
    </r>
    <r>
      <rPr>
        <sz val="11"/>
        <color indexed="8"/>
        <rFont val="方正仿宋_GBK"/>
        <family val="4"/>
      </rPr>
      <t>预计总投资</t>
    </r>
    <r>
      <rPr>
        <sz val="11"/>
        <color indexed="8"/>
        <rFont val="Times New Roman"/>
        <family val="1"/>
      </rPr>
      <t>20.1</t>
    </r>
    <r>
      <rPr>
        <sz val="11"/>
        <color indexed="8"/>
        <rFont val="方正仿宋_GBK"/>
        <family val="4"/>
      </rPr>
      <t>万元，其中，申请曲靖市沾益区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方正仿宋_GBK"/>
        <family val="4"/>
      </rPr>
      <t>年中央财政衔接推进乡村振兴补助资金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万元，自筹</t>
    </r>
    <r>
      <rPr>
        <sz val="11"/>
        <color indexed="8"/>
        <rFont val="Times New Roman"/>
        <family val="1"/>
      </rPr>
      <t>0.1</t>
    </r>
    <r>
      <rPr>
        <sz val="11"/>
        <color indexed="8"/>
        <rFont val="方正仿宋_GBK"/>
        <family val="4"/>
      </rPr>
      <t>万元，具体建设内容如下：</t>
    </r>
    <r>
      <rPr>
        <sz val="11"/>
        <color indexed="8"/>
        <rFont val="Times New Roman"/>
        <family val="1"/>
      </rPr>
      <t xml:space="preserve">
1.</t>
    </r>
    <r>
      <rPr>
        <sz val="11"/>
        <color indexed="8"/>
        <rFont val="方正仿宋_GBK"/>
        <family val="4"/>
      </rPr>
      <t>现德泽乡德泽驿站租赁工作间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方正仿宋_GBK"/>
        <family val="4"/>
      </rPr>
      <t>间：每个长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米宽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方正仿宋_GBK"/>
        <family val="4"/>
      </rPr>
      <t>米，使用面积</t>
    </r>
    <r>
      <rPr>
        <sz val="11"/>
        <color indexed="8"/>
        <rFont val="Times New Roman"/>
        <family val="1"/>
      </rPr>
      <t>432</t>
    </r>
    <r>
      <rPr>
        <sz val="11"/>
        <color indexed="8"/>
        <rFont val="方正仿宋_GBK"/>
        <family val="4"/>
      </rPr>
      <t>㎡，小计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方正仿宋_GBK"/>
        <family val="4"/>
      </rPr>
      <t>万元；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_GBK"/>
        <family val="4"/>
      </rPr>
      <t>建设配套设施（库房、直播间、商品展示间、技能培训室、民工接待处、民工休息室）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方正仿宋_GBK"/>
        <family val="4"/>
      </rPr>
      <t>间，每间</t>
    </r>
    <r>
      <rPr>
        <sz val="11"/>
        <color indexed="8"/>
        <rFont val="Times New Roman"/>
        <family val="1"/>
      </rPr>
      <t>72</t>
    </r>
    <r>
      <rPr>
        <sz val="11"/>
        <color indexed="8"/>
        <rFont val="方正仿宋_GBK"/>
        <family val="4"/>
      </rPr>
      <t>㎡，装修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㎡，小计</t>
    </r>
    <r>
      <rPr>
        <sz val="11"/>
        <color indexed="8"/>
        <rFont val="Times New Roman"/>
        <family val="1"/>
      </rPr>
      <t>4.32</t>
    </r>
    <r>
      <rPr>
        <sz val="11"/>
        <color indexed="8"/>
        <rFont val="方正仿宋_GBK"/>
        <family val="4"/>
      </rPr>
      <t>万元；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_GBK"/>
        <family val="4"/>
      </rPr>
      <t>建设电单车摩托车雨棚，建设面积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方正仿宋_GBK"/>
        <family val="4"/>
      </rPr>
      <t>㎡，单价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㎡，小计</t>
    </r>
    <r>
      <rPr>
        <sz val="11"/>
        <color indexed="8"/>
        <rFont val="Times New Roman"/>
        <family val="1"/>
      </rPr>
      <t>1.5</t>
    </r>
    <r>
      <rPr>
        <sz val="11"/>
        <color indexed="8"/>
        <rFont val="方正仿宋_GBK"/>
        <family val="4"/>
      </rPr>
      <t>万元；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_GBK"/>
        <family val="4"/>
      </rPr>
      <t>购买直播设备，其中，高清高亮智能投影仪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台，单价</t>
    </r>
    <r>
      <rPr>
        <sz val="11"/>
        <color indexed="8"/>
        <rFont val="Times New Roman"/>
        <family val="1"/>
      </rPr>
      <t>0.826</t>
    </r>
    <r>
      <rPr>
        <sz val="11"/>
        <color indexed="8"/>
        <rFont val="方正仿宋_GBK"/>
        <family val="4"/>
      </rPr>
      <t>万元，桌椅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_GBK"/>
        <family val="4"/>
      </rPr>
      <t>套，单价</t>
    </r>
    <r>
      <rPr>
        <sz val="11"/>
        <color indexed="8"/>
        <rFont val="Times New Roman"/>
        <family val="1"/>
      </rPr>
      <t>800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套，电脑直播设备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套，单价</t>
    </r>
    <r>
      <rPr>
        <sz val="11"/>
        <color indexed="8"/>
        <rFont val="Times New Roman"/>
        <family val="1"/>
      </rPr>
      <t>0.254</t>
    </r>
    <r>
      <rPr>
        <sz val="11"/>
        <color indexed="8"/>
        <rFont val="方正仿宋_GBK"/>
        <family val="4"/>
      </rPr>
      <t>万元，小计</t>
    </r>
    <r>
      <rPr>
        <sz val="11"/>
        <color indexed="8"/>
        <rFont val="Times New Roman"/>
        <family val="1"/>
      </rPr>
      <t>4.28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</si>
  <si>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德泽乡稻米加工厂建设项目</t>
    </r>
  </si>
  <si>
    <r>
      <rPr>
        <b/>
        <sz val="11"/>
        <color indexed="8"/>
        <rFont val="方正仿宋_GBK"/>
        <family val="4"/>
      </rPr>
      <t>德泽乡稻米加工厂建设项目：</t>
    </r>
    <r>
      <rPr>
        <sz val="11"/>
        <color indexed="8"/>
        <rFont val="方正仿宋_GBK"/>
        <family val="4"/>
      </rPr>
      <t>预计总投资</t>
    </r>
    <r>
      <rPr>
        <sz val="11"/>
        <color indexed="8"/>
        <rFont val="Times New Roman"/>
        <family val="1"/>
      </rPr>
      <t>164.8</t>
    </r>
    <r>
      <rPr>
        <sz val="11"/>
        <color indexed="8"/>
        <rFont val="方正仿宋_GBK"/>
        <family val="4"/>
      </rPr>
      <t>万元，其中，申请曲靖市沾益区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方正仿宋_GBK"/>
        <family val="4"/>
      </rPr>
      <t>年中央财政衔接推进乡村振兴补助资金</t>
    </r>
    <r>
      <rPr>
        <sz val="11"/>
        <color indexed="8"/>
        <rFont val="Times New Roman"/>
        <family val="1"/>
      </rPr>
      <t>164.5</t>
    </r>
    <r>
      <rPr>
        <sz val="11"/>
        <color indexed="8"/>
        <rFont val="方正仿宋_GBK"/>
        <family val="4"/>
      </rPr>
      <t>万元，具体建设内容如下：</t>
    </r>
    <r>
      <rPr>
        <sz val="11"/>
        <color indexed="8"/>
        <rFont val="Times New Roman"/>
        <family val="1"/>
      </rPr>
      <t xml:space="preserve">
1.</t>
    </r>
    <r>
      <rPr>
        <sz val="11"/>
        <color indexed="8"/>
        <rFont val="方正仿宋_GBK"/>
        <family val="4"/>
      </rPr>
      <t>建设厂房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方正仿宋_GBK"/>
        <family val="4"/>
      </rPr>
      <t>㎡：采用简易房模式建设，</t>
    </r>
    <r>
      <rPr>
        <sz val="11"/>
        <color indexed="8"/>
        <rFont val="Times New Roman"/>
        <family val="1"/>
      </rPr>
      <t>1500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㎡，小计</t>
    </r>
    <r>
      <rPr>
        <sz val="11"/>
        <color indexed="8"/>
        <rFont val="Times New Roman"/>
        <family val="1"/>
      </rPr>
      <t>75</t>
    </r>
    <r>
      <rPr>
        <sz val="11"/>
        <color indexed="8"/>
        <rFont val="方正仿宋_GBK"/>
        <family val="4"/>
      </rPr>
      <t>万元；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_GBK"/>
        <family val="4"/>
      </rPr>
      <t>建设配套稻米生产车间，包括振动清理筛吸式比重去胶辊砻谷机、谷糙分离机、卧式砂辊碾米机、卧式抛光机、白米分级筛色选机（</t>
    </r>
    <r>
      <rPr>
        <sz val="11"/>
        <color indexed="8"/>
        <rFont val="Times New Roman"/>
        <family val="1"/>
      </rPr>
      <t>CCD</t>
    </r>
    <r>
      <rPr>
        <sz val="11"/>
        <color indexed="8"/>
        <rFont val="方正仿宋_GBK"/>
        <family val="4"/>
      </rPr>
      <t>）、电子定量秤、两面六面一体秤、磁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栅、手动闸门、碾米风网系统、部分关风器、清理去石谷壳风机，小计</t>
    </r>
    <r>
      <rPr>
        <sz val="11"/>
        <color indexed="8"/>
        <rFont val="Times New Roman"/>
        <family val="1"/>
      </rPr>
      <t>82.5</t>
    </r>
    <r>
      <rPr>
        <sz val="11"/>
        <color indexed="8"/>
        <rFont val="方正仿宋_GBK"/>
        <family val="4"/>
      </rPr>
      <t>万元；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_GBK"/>
        <family val="4"/>
      </rPr>
      <t>安装调试费</t>
    </r>
    <r>
      <rPr>
        <sz val="11"/>
        <color indexed="8"/>
        <rFont val="Times New Roman"/>
        <family val="1"/>
      </rPr>
      <t>6.7</t>
    </r>
    <r>
      <rPr>
        <sz val="11"/>
        <color indexed="8"/>
        <rFont val="方正仿宋_GBK"/>
        <family val="4"/>
      </rPr>
      <t>万元，现场制作件油漆亮化费</t>
    </r>
    <r>
      <rPr>
        <sz val="11"/>
        <color indexed="8"/>
        <rFont val="Times New Roman"/>
        <family val="1"/>
      </rPr>
      <t>0.6</t>
    </r>
    <r>
      <rPr>
        <sz val="11"/>
        <color indexed="8"/>
        <rFont val="方正仿宋_GBK"/>
        <family val="4"/>
      </rPr>
      <t>万元，小计</t>
    </r>
    <r>
      <rPr>
        <sz val="11"/>
        <color indexed="8"/>
        <rFont val="Times New Roman"/>
        <family val="1"/>
      </rPr>
      <t>7.3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
</t>
    </r>
  </si>
  <si>
    <r>
      <rPr>
        <sz val="11"/>
        <color indexed="8"/>
        <rFont val="方正仿宋_GBK"/>
        <family val="4"/>
      </rPr>
      <t>富冲村委会产业园配套设施建设项目</t>
    </r>
  </si>
  <si>
    <r>
      <rPr>
        <sz val="11"/>
        <color indexed="8"/>
        <rFont val="方正仿宋_GBK"/>
        <family val="4"/>
      </rPr>
      <t>富冲村委会</t>
    </r>
  </si>
  <si>
    <r>
      <rPr>
        <b/>
        <sz val="11"/>
        <color indexed="8"/>
        <rFont val="方正仿宋_GBK"/>
        <family val="4"/>
      </rPr>
      <t>富冲村委会产业园配套设施建设项目：</t>
    </r>
    <r>
      <rPr>
        <sz val="11"/>
        <color indexed="8"/>
        <rFont val="方正仿宋_GBK"/>
        <family val="4"/>
      </rPr>
      <t>预计总投资</t>
    </r>
    <r>
      <rPr>
        <sz val="11"/>
        <color indexed="8"/>
        <rFont val="Times New Roman"/>
        <family val="1"/>
      </rPr>
      <t>122.97</t>
    </r>
    <r>
      <rPr>
        <sz val="11"/>
        <color indexed="8"/>
        <rFont val="方正仿宋_GBK"/>
        <family val="4"/>
      </rPr>
      <t>万元，其中，申请曲靖市沾益区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方正仿宋_GBK"/>
        <family val="4"/>
      </rPr>
      <t>年中央财政衔接推进乡村振兴补助资金</t>
    </r>
    <r>
      <rPr>
        <sz val="11"/>
        <color indexed="8"/>
        <rFont val="Times New Roman"/>
        <family val="1"/>
      </rPr>
      <t>122</t>
    </r>
    <r>
      <rPr>
        <sz val="11"/>
        <color indexed="8"/>
        <rFont val="方正仿宋_GBK"/>
        <family val="4"/>
      </rPr>
      <t>万元，具体建设内容如下：</t>
    </r>
    <r>
      <rPr>
        <sz val="11"/>
        <color indexed="8"/>
        <rFont val="Times New Roman"/>
        <family val="1"/>
      </rPr>
      <t xml:space="preserve">
1.</t>
    </r>
    <r>
      <rPr>
        <sz val="11"/>
        <color indexed="8"/>
        <rFont val="方正仿宋_GBK"/>
        <family val="4"/>
      </rPr>
      <t>建设农田水利基础设施，新建三面光沟渠</t>
    </r>
    <r>
      <rPr>
        <sz val="11"/>
        <color indexed="8"/>
        <rFont val="Times New Roman"/>
        <family val="1"/>
      </rPr>
      <t>3300m</t>
    </r>
    <r>
      <rPr>
        <sz val="11"/>
        <color indexed="8"/>
        <rFont val="方正仿宋_GBK"/>
        <family val="4"/>
      </rPr>
      <t>，沟宽</t>
    </r>
    <r>
      <rPr>
        <sz val="11"/>
        <color indexed="8"/>
        <rFont val="Times New Roman"/>
        <family val="1"/>
      </rPr>
      <t>0.8m</t>
    </r>
    <r>
      <rPr>
        <sz val="11"/>
        <color indexed="8"/>
        <rFont val="方正仿宋_GBK"/>
        <family val="4"/>
      </rPr>
      <t>，两边沟邦宽</t>
    </r>
    <r>
      <rPr>
        <sz val="11"/>
        <color indexed="8"/>
        <rFont val="Times New Roman"/>
        <family val="1"/>
      </rPr>
      <t>0.5m</t>
    </r>
    <r>
      <rPr>
        <sz val="11"/>
        <color indexed="8"/>
        <rFont val="方正仿宋_GBK"/>
        <family val="4"/>
      </rPr>
      <t>，平均高度</t>
    </r>
    <r>
      <rPr>
        <sz val="11"/>
        <color indexed="8"/>
        <rFont val="Times New Roman"/>
        <family val="1"/>
      </rPr>
      <t>1m</t>
    </r>
    <r>
      <rPr>
        <sz val="11"/>
        <color indexed="8"/>
        <rFont val="方正仿宋_GBK"/>
        <family val="4"/>
      </rPr>
      <t>。沟底宽</t>
    </r>
    <r>
      <rPr>
        <sz val="11"/>
        <color indexed="8"/>
        <rFont val="Times New Roman"/>
        <family val="1"/>
      </rPr>
      <t>0.8m</t>
    </r>
    <r>
      <rPr>
        <sz val="11"/>
        <color indexed="8"/>
        <rFont val="方正仿宋_GBK"/>
        <family val="4"/>
      </rPr>
      <t>，沟底厚</t>
    </r>
    <r>
      <rPr>
        <sz val="11"/>
        <color indexed="8"/>
        <rFont val="Times New Roman"/>
        <family val="1"/>
      </rPr>
      <t>0.08m</t>
    </r>
    <r>
      <rPr>
        <sz val="11"/>
        <color indexed="8"/>
        <rFont val="方正仿宋_GBK"/>
        <family val="4"/>
      </rPr>
      <t>，沟帮使用浆砌石支砌，并进行勾缝处理，需石头</t>
    </r>
    <r>
      <rPr>
        <sz val="11"/>
        <color indexed="8"/>
        <rFont val="Times New Roman"/>
        <family val="1"/>
      </rPr>
      <t>3300m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，单价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，小计</t>
    </r>
    <r>
      <rPr>
        <sz val="11"/>
        <color indexed="8"/>
        <rFont val="Times New Roman"/>
        <family val="1"/>
      </rPr>
      <t>99</t>
    </r>
    <r>
      <rPr>
        <sz val="11"/>
        <color indexed="8"/>
        <rFont val="方正仿宋_GBK"/>
        <family val="4"/>
      </rPr>
      <t>万元；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_GBK"/>
        <family val="4"/>
      </rPr>
      <t>沟底使用混凝土浇灌，沟邦使用混凝土勾缝，共需自办</t>
    </r>
    <r>
      <rPr>
        <sz val="11"/>
        <color indexed="8"/>
        <rFont val="Times New Roman"/>
        <family val="1"/>
      </rPr>
      <t>C20</t>
    </r>
    <r>
      <rPr>
        <sz val="11"/>
        <color indexed="8"/>
        <rFont val="方正仿宋_GBK"/>
        <family val="4"/>
      </rPr>
      <t>混凝土</t>
    </r>
    <r>
      <rPr>
        <sz val="11"/>
        <color indexed="8"/>
        <rFont val="Times New Roman"/>
        <family val="1"/>
      </rPr>
      <t>285m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，单价</t>
    </r>
    <r>
      <rPr>
        <sz val="11"/>
        <color indexed="8"/>
        <rFont val="Times New Roman"/>
        <family val="1"/>
      </rPr>
      <t>420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，需资金</t>
    </r>
    <r>
      <rPr>
        <sz val="11"/>
        <color indexed="8"/>
        <rFont val="Times New Roman"/>
        <family val="1"/>
      </rPr>
      <t>11.97</t>
    </r>
    <r>
      <rPr>
        <sz val="11"/>
        <color indexed="8"/>
        <rFont val="方正仿宋_GBK"/>
        <family val="4"/>
      </rPr>
      <t>万元；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_GBK"/>
        <family val="4"/>
      </rPr>
      <t>新建产业园农田灌溉设施，安装闸阀等配套设施，灌溉设施覆盖农田面积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方正仿宋_GBK"/>
        <family val="4"/>
      </rPr>
      <t>亩，单价</t>
    </r>
    <r>
      <rPr>
        <sz val="11"/>
        <color indexed="8"/>
        <rFont val="Times New Roman"/>
        <family val="1"/>
      </rPr>
      <t>1200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亩，小计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万元。</t>
    </r>
    <r>
      <rPr>
        <sz val="11"/>
        <color indexed="8"/>
        <rFont val="Times New Roman"/>
        <family val="1"/>
      </rPr>
      <t xml:space="preserve">
</t>
    </r>
  </si>
  <si>
    <r>
      <rPr>
        <sz val="11"/>
        <color indexed="8"/>
        <rFont val="方正仿宋_GBK"/>
        <family val="4"/>
      </rPr>
      <t>菱角乡</t>
    </r>
  </si>
  <si>
    <r>
      <rPr>
        <sz val="11"/>
        <color indexed="8"/>
        <rFont val="方正仿宋_GBK"/>
        <family val="4"/>
      </rPr>
      <t>菱角村委会产业发展基础设施建设和土地整治项目</t>
    </r>
  </si>
  <si>
    <r>
      <rPr>
        <sz val="11"/>
        <color indexed="8"/>
        <rFont val="方正仿宋_GBK"/>
        <family val="4"/>
      </rPr>
      <t>菱角村</t>
    </r>
  </si>
  <si>
    <t>结合鲁洞河村民小组黑滩河项目实施，整村搬迁，该村1000余亩土地农户耕作成本高，存在撂荒问题，下一步引进产业，使每亩土地提质增效增收700元，每年可壮大集体经济70余万元。需对该村1000亩土地进行破埂、破石、平整统一规模连片，每亩800元，所需资金80万元；新增变压器一台和泵房，需资金20万元，进行管网架设铺设DN110管（PE100级1.0MPa）管网5000m，单价50元/米，所需资金25万元，铺设DN75（PE100级1.25MPa）管网10000米，单价26元/米，所需资金26万元，铺设DN50（PE100级1.0MPa）管网10000米，单价20元/米，所需资金20万元，土方开挖回填25元/米，需资金62.5万元，新建500m³混凝土浇筑蓄水池，所需资金30万元，水浇地灌桩实施所需资金30万元，共需资金293.5万元。
水井坪村民小组需对该村1000亩土地进行破埂、破石、平整统一规模连片，每亩800元，所需资金80万元，进行管网架设铺设DN110管（PE100级1.0MPa）管网4000m单价50元/米，所需资金20万元，铺设DN75（PE100级1.25MPa）管网7000米，单价26元/米，所需资金18.2万元，铺设DN50（PE100级1.0MPa）管网6000米，单价20元/米，所需资金12万元，土方开挖回填25元/米，所需资金42.5万元，水浇地灌桩实施所需资金30万元，共需资金202.7万元。引进产业，使土地提质增效800元。</t>
  </si>
  <si>
    <r>
      <rPr>
        <sz val="11"/>
        <color indexed="8"/>
        <rFont val="方正仿宋_GBK"/>
        <family val="4"/>
      </rPr>
      <t>菱角乡刘家庄村委会农光互补产业基地配套设施建设项目</t>
    </r>
  </si>
  <si>
    <r>
      <rPr>
        <sz val="11"/>
        <color indexed="8"/>
        <rFont val="方正仿宋_GBK"/>
        <family val="4"/>
      </rPr>
      <t>刘家庄</t>
    </r>
  </si>
  <si>
    <r>
      <rPr>
        <sz val="11"/>
        <color indexed="8"/>
        <rFont val="方正仿宋_GBK"/>
        <family val="4"/>
      </rPr>
      <t>由摆河桥抽水至大皮坡农光互补产业基地，需新建</t>
    </r>
    <r>
      <rPr>
        <sz val="11"/>
        <color indexed="8"/>
        <rFont val="Times New Roman"/>
        <family val="1"/>
      </rPr>
      <t>500m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水池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口，需资金</t>
    </r>
    <r>
      <rPr>
        <sz val="11"/>
        <color indexed="8"/>
        <rFont val="Times New Roman"/>
        <family val="1"/>
      </rPr>
      <t>28</t>
    </r>
    <r>
      <rPr>
        <sz val="11"/>
        <color indexed="8"/>
        <rFont val="方正仿宋_GBK"/>
        <family val="4"/>
      </rPr>
      <t>万元；铺设</t>
    </r>
    <r>
      <rPr>
        <sz val="11"/>
        <color indexed="8"/>
        <rFont val="Times New Roman"/>
        <family val="1"/>
      </rPr>
      <t>DN75</t>
    </r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PE100</t>
    </r>
    <r>
      <rPr>
        <sz val="11"/>
        <color indexed="8"/>
        <rFont val="方正仿宋_GBK"/>
        <family val="4"/>
      </rPr>
      <t>级</t>
    </r>
    <r>
      <rPr>
        <sz val="11"/>
        <color indexed="8"/>
        <rFont val="Times New Roman"/>
        <family val="1"/>
      </rPr>
      <t>1.25MPa</t>
    </r>
    <r>
      <rPr>
        <sz val="11"/>
        <color indexed="8"/>
        <rFont val="方正仿宋_GBK"/>
        <family val="4"/>
      </rPr>
      <t>）管网</t>
    </r>
    <r>
      <rPr>
        <sz val="11"/>
        <color indexed="8"/>
        <rFont val="Times New Roman"/>
        <family val="1"/>
      </rPr>
      <t>2800m</t>
    </r>
    <r>
      <rPr>
        <sz val="11"/>
        <color indexed="8"/>
        <rFont val="方正仿宋_GBK"/>
        <family val="4"/>
      </rPr>
      <t>（含土方开挖回填），需资金</t>
    </r>
    <r>
      <rPr>
        <sz val="11"/>
        <color indexed="8"/>
        <rFont val="Times New Roman"/>
        <family val="1"/>
      </rPr>
      <t>22.4</t>
    </r>
    <r>
      <rPr>
        <sz val="11"/>
        <color indexed="8"/>
        <rFont val="方正仿宋_GBK"/>
        <family val="4"/>
      </rPr>
      <t>万元；铺设</t>
    </r>
    <r>
      <rPr>
        <sz val="11"/>
        <color indexed="8"/>
        <rFont val="Times New Roman"/>
        <family val="1"/>
      </rPr>
      <t>DN50</t>
    </r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PE100</t>
    </r>
    <r>
      <rPr>
        <sz val="11"/>
        <color indexed="8"/>
        <rFont val="方正仿宋_GBK"/>
        <family val="4"/>
      </rPr>
      <t>级</t>
    </r>
    <r>
      <rPr>
        <sz val="11"/>
        <color indexed="8"/>
        <rFont val="Times New Roman"/>
        <family val="1"/>
      </rPr>
      <t>1.25MPa</t>
    </r>
    <r>
      <rPr>
        <sz val="11"/>
        <color indexed="8"/>
        <rFont val="方正仿宋_GBK"/>
        <family val="4"/>
      </rPr>
      <t>）管网</t>
    </r>
    <r>
      <rPr>
        <sz val="11"/>
        <color indexed="8"/>
        <rFont val="Times New Roman"/>
        <family val="1"/>
      </rPr>
      <t>2200m</t>
    </r>
    <r>
      <rPr>
        <sz val="11"/>
        <color indexed="8"/>
        <rFont val="方正仿宋_GBK"/>
        <family val="4"/>
      </rPr>
      <t>（含土方开挖回填）需资金</t>
    </r>
    <r>
      <rPr>
        <sz val="11"/>
        <color indexed="8"/>
        <rFont val="Times New Roman"/>
        <family val="1"/>
      </rPr>
      <t>26.4</t>
    </r>
    <r>
      <rPr>
        <sz val="11"/>
        <color indexed="8"/>
        <rFont val="方正仿宋_GBK"/>
        <family val="4"/>
      </rPr>
      <t>万元；铺设</t>
    </r>
    <r>
      <rPr>
        <sz val="11"/>
        <color indexed="8"/>
        <rFont val="Times New Roman"/>
        <family val="1"/>
      </rPr>
      <t>DN40</t>
    </r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PE100</t>
    </r>
    <r>
      <rPr>
        <sz val="11"/>
        <color indexed="8"/>
        <rFont val="方正仿宋_GBK"/>
        <family val="4"/>
      </rPr>
      <t>级</t>
    </r>
    <r>
      <rPr>
        <sz val="11"/>
        <color indexed="8"/>
        <rFont val="Times New Roman"/>
        <family val="1"/>
      </rPr>
      <t>1.25MPa</t>
    </r>
    <r>
      <rPr>
        <sz val="11"/>
        <color indexed="8"/>
        <rFont val="方正仿宋_GBK"/>
        <family val="4"/>
      </rPr>
      <t>）管网</t>
    </r>
    <r>
      <rPr>
        <sz val="11"/>
        <color indexed="8"/>
        <rFont val="Times New Roman"/>
        <family val="1"/>
      </rPr>
      <t>3200m</t>
    </r>
    <r>
      <rPr>
        <sz val="11"/>
        <color indexed="8"/>
        <rFont val="方正仿宋_GBK"/>
        <family val="4"/>
      </rPr>
      <t>（含土方开挖回填）需资金</t>
    </r>
    <r>
      <rPr>
        <sz val="11"/>
        <color indexed="8"/>
        <rFont val="Times New Roman"/>
        <family val="1"/>
      </rPr>
      <t>30.4</t>
    </r>
    <r>
      <rPr>
        <sz val="11"/>
        <color indexed="8"/>
        <rFont val="方正仿宋_GBK"/>
        <family val="4"/>
      </rPr>
      <t>万元；需建水泵房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间，需资金</t>
    </r>
    <r>
      <rPr>
        <sz val="11"/>
        <color indexed="8"/>
        <rFont val="Times New Roman"/>
        <family val="1"/>
      </rPr>
      <t>3.2</t>
    </r>
    <r>
      <rPr>
        <sz val="11"/>
        <color indexed="8"/>
        <rFont val="方正仿宋_GBK"/>
        <family val="4"/>
      </rPr>
      <t>万元；安装水泵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台，需资金</t>
    </r>
    <r>
      <rPr>
        <sz val="11"/>
        <color indexed="8"/>
        <rFont val="Times New Roman"/>
        <family val="1"/>
      </rPr>
      <t>2.4</t>
    </r>
    <r>
      <rPr>
        <sz val="11"/>
        <color indexed="8"/>
        <rFont val="方正仿宋_GBK"/>
        <family val="4"/>
      </rPr>
      <t>万元；开挖、铺垫砂石道路</t>
    </r>
    <r>
      <rPr>
        <sz val="11"/>
        <color indexed="8"/>
        <rFont val="Times New Roman"/>
        <family val="1"/>
      </rPr>
      <t>6000</t>
    </r>
    <r>
      <rPr>
        <sz val="11"/>
        <color indexed="8"/>
        <rFont val="方正仿宋_GBK"/>
        <family val="4"/>
      </rPr>
      <t>米，需资金</t>
    </r>
    <r>
      <rPr>
        <sz val="11"/>
        <color indexed="8"/>
        <rFont val="Times New Roman"/>
        <family val="1"/>
      </rPr>
      <t>48.6</t>
    </r>
    <r>
      <rPr>
        <sz val="11"/>
        <color indexed="8"/>
        <rFont val="方正仿宋_GBK"/>
        <family val="4"/>
      </rPr>
      <t>万元；共需资金</t>
    </r>
    <r>
      <rPr>
        <sz val="11"/>
        <color indexed="8"/>
        <rFont val="Times New Roman"/>
        <family val="1"/>
      </rPr>
      <t>161.4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</si>
  <si>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稻堆村委会黑泥沟村民小组村内道路硬化项目</t>
    </r>
  </si>
  <si>
    <r>
      <rPr>
        <sz val="11"/>
        <color indexed="8"/>
        <rFont val="方正仿宋_GBK"/>
        <family val="4"/>
      </rPr>
      <t>稻堆</t>
    </r>
  </si>
  <si>
    <r>
      <rPr>
        <sz val="11"/>
        <color indexed="8"/>
        <rFont val="方正仿宋_GBK"/>
        <family val="4"/>
      </rPr>
      <t>村内道路及串户路硬化</t>
    </r>
    <r>
      <rPr>
        <sz val="11"/>
        <color indexed="8"/>
        <rFont val="Times New Roman"/>
        <family val="1"/>
      </rPr>
      <t>1260m</t>
    </r>
    <r>
      <rPr>
        <sz val="11"/>
        <color indexed="8"/>
        <rFont val="方正仿宋_GBK"/>
        <family val="4"/>
      </rPr>
      <t>，其中，主路到吴付应家</t>
    </r>
    <r>
      <rPr>
        <sz val="11"/>
        <color indexed="8"/>
        <rFont val="Times New Roman"/>
        <family val="1"/>
      </rPr>
      <t>450m</t>
    </r>
    <r>
      <rPr>
        <sz val="11"/>
        <color indexed="8"/>
        <rFont val="方正仿宋_GBK"/>
        <family val="4"/>
      </rPr>
      <t>，主路到马志勇家</t>
    </r>
    <r>
      <rPr>
        <sz val="11"/>
        <color indexed="8"/>
        <rFont val="Times New Roman"/>
        <family val="1"/>
      </rPr>
      <t>200m</t>
    </r>
    <r>
      <rPr>
        <sz val="11"/>
        <color indexed="8"/>
        <rFont val="方正仿宋_GBK"/>
        <family val="4"/>
      </rPr>
      <t>，主路到陶宪云家</t>
    </r>
    <r>
      <rPr>
        <sz val="11"/>
        <color indexed="8"/>
        <rFont val="Times New Roman"/>
        <family val="1"/>
      </rPr>
      <t>70m</t>
    </r>
    <r>
      <rPr>
        <sz val="11"/>
        <color indexed="8"/>
        <rFont val="方正仿宋_GBK"/>
        <family val="4"/>
      </rPr>
      <t>，主路到陈国才家</t>
    </r>
    <r>
      <rPr>
        <sz val="11"/>
        <color indexed="8"/>
        <rFont val="Times New Roman"/>
        <family val="1"/>
      </rPr>
      <t>240m</t>
    </r>
    <r>
      <rPr>
        <sz val="11"/>
        <color indexed="8"/>
        <rFont val="方正仿宋_GBK"/>
        <family val="4"/>
      </rPr>
      <t>，主路到张国有家</t>
    </r>
    <r>
      <rPr>
        <sz val="11"/>
        <color indexed="8"/>
        <rFont val="Times New Roman"/>
        <family val="1"/>
      </rPr>
      <t>100m</t>
    </r>
    <r>
      <rPr>
        <sz val="11"/>
        <color indexed="8"/>
        <rFont val="方正仿宋_GBK"/>
        <family val="4"/>
      </rPr>
      <t>，吴国宪家房背后到阮朝风家200米，均宽3m，厚0.2m，共计756m³，商混C30，单价600元元/m³，需资金45.36万元。毛石挡墙：陈小宽到吴付德家长50m，高1.6m，宽0.8m； 吴应苍房背后长10m，高1m，宽0.8m；许光会家房背后60m，高1.5m，宽0.8m；吴国宪家到活动场所长80m，高3m，宽0.8m，共计336m³，单价300元/m³，需资金10.08万元，共需资金55.44万元</t>
    </r>
  </si>
  <si>
    <r>
      <rPr>
        <sz val="11"/>
        <color indexed="8"/>
        <rFont val="方正仿宋_GBK"/>
        <family val="4"/>
      </rPr>
      <t>稻堆村委会稻堆村民小组基础设施建设项目</t>
    </r>
  </si>
  <si>
    <r>
      <rPr>
        <sz val="11"/>
        <color indexed="8"/>
        <rFont val="方正仿宋_GBK"/>
        <family val="4"/>
      </rPr>
      <t>村内道路及串户路硬化</t>
    </r>
    <r>
      <rPr>
        <sz val="11"/>
        <color indexed="8"/>
        <rFont val="Times New Roman"/>
        <family val="1"/>
      </rPr>
      <t>380m</t>
    </r>
    <r>
      <rPr>
        <sz val="11"/>
        <color indexed="8"/>
        <rFont val="方正仿宋_GBK"/>
        <family val="4"/>
      </rPr>
      <t>，其中，主路到雷光飞家长</t>
    </r>
    <r>
      <rPr>
        <sz val="11"/>
        <color indexed="8"/>
        <rFont val="Times New Roman"/>
        <family val="1"/>
      </rPr>
      <t>150m</t>
    </r>
    <r>
      <rPr>
        <sz val="11"/>
        <color indexed="8"/>
        <rFont val="方正仿宋_GBK"/>
        <family val="4"/>
      </rPr>
      <t>，均宽</t>
    </r>
    <r>
      <rPr>
        <sz val="11"/>
        <color indexed="8"/>
        <rFont val="Times New Roman"/>
        <family val="1"/>
      </rPr>
      <t>3m</t>
    </r>
    <r>
      <rPr>
        <sz val="11"/>
        <color indexed="8"/>
        <rFont val="方正仿宋_GBK"/>
        <family val="4"/>
      </rPr>
      <t>；主路到柳贵家长</t>
    </r>
    <r>
      <rPr>
        <sz val="11"/>
        <color indexed="8"/>
        <rFont val="Times New Roman"/>
        <family val="1"/>
      </rPr>
      <t>150m</t>
    </r>
    <r>
      <rPr>
        <sz val="11"/>
        <color indexed="8"/>
        <rFont val="方正仿宋_GBK"/>
        <family val="4"/>
      </rPr>
      <t>，均宽</t>
    </r>
    <r>
      <rPr>
        <sz val="11"/>
        <color indexed="8"/>
        <rFont val="Times New Roman"/>
        <family val="1"/>
      </rPr>
      <t>3m</t>
    </r>
    <r>
      <rPr>
        <sz val="11"/>
        <color indexed="8"/>
        <rFont val="方正仿宋_GBK"/>
        <family val="4"/>
      </rPr>
      <t>；主路到卢双有家长</t>
    </r>
    <r>
      <rPr>
        <sz val="11"/>
        <color indexed="8"/>
        <rFont val="Times New Roman"/>
        <family val="1"/>
      </rPr>
      <t>80m</t>
    </r>
    <r>
      <rPr>
        <sz val="11"/>
        <color indexed="8"/>
        <rFont val="方正仿宋_GBK"/>
        <family val="4"/>
      </rPr>
      <t>，均宽</t>
    </r>
    <r>
      <rPr>
        <sz val="11"/>
        <color indexed="8"/>
        <rFont val="Times New Roman"/>
        <family val="1"/>
      </rPr>
      <t>2.6m</t>
    </r>
    <r>
      <rPr>
        <sz val="11"/>
        <color indexed="8"/>
        <rFont val="方正仿宋_GBK"/>
        <family val="4"/>
      </rPr>
      <t>，厚</t>
    </r>
    <r>
      <rPr>
        <sz val="11"/>
        <color indexed="8"/>
        <rFont val="Times New Roman"/>
        <family val="1"/>
      </rPr>
      <t>0.2m</t>
    </r>
    <r>
      <rPr>
        <sz val="11"/>
        <color indexed="8"/>
        <rFont val="方正仿宋_GBK"/>
        <family val="4"/>
      </rPr>
      <t>，共计</t>
    </r>
    <r>
      <rPr>
        <sz val="11"/>
        <color indexed="8"/>
        <rFont val="Times New Roman"/>
        <family val="1"/>
      </rPr>
      <t>221.6m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宋体"/>
        <family val="0"/>
      </rPr>
      <t>，商混</t>
    </r>
    <r>
      <rPr>
        <sz val="11"/>
        <color indexed="8"/>
        <rFont val="Times New Roman"/>
        <family val="1"/>
      </rPr>
      <t>C30</t>
    </r>
    <r>
      <rPr>
        <sz val="11"/>
        <color indexed="8"/>
        <rFont val="宋体"/>
        <family val="0"/>
      </rPr>
      <t>，单价</t>
    </r>
    <r>
      <rPr>
        <sz val="11"/>
        <color indexed="8"/>
        <rFont val="Times New Roman"/>
        <family val="1"/>
      </rPr>
      <t>600</t>
    </r>
    <r>
      <rPr>
        <sz val="11"/>
        <color indexed="8"/>
        <rFont val="宋体"/>
        <family val="0"/>
      </rPr>
      <t>元元</t>
    </r>
    <r>
      <rPr>
        <sz val="11"/>
        <color indexed="8"/>
        <rFont val="Times New Roman"/>
        <family val="1"/>
      </rPr>
      <t>/m³</t>
    </r>
    <r>
      <rPr>
        <sz val="11"/>
        <color indexed="8"/>
        <rFont val="宋体"/>
        <family val="0"/>
      </rPr>
      <t>，需资金</t>
    </r>
    <r>
      <rPr>
        <sz val="11"/>
        <color indexed="8"/>
        <rFont val="Times New Roman"/>
        <family val="1"/>
      </rPr>
      <t>13.296</t>
    </r>
    <r>
      <rPr>
        <sz val="11"/>
        <color indexed="8"/>
        <rFont val="宋体"/>
        <family val="0"/>
      </rPr>
      <t>万元。挡墙：何柱清家到邵定香家长</t>
    </r>
    <r>
      <rPr>
        <sz val="11"/>
        <color indexed="8"/>
        <rFont val="Times New Roman"/>
        <family val="1"/>
      </rPr>
      <t>40m</t>
    </r>
    <r>
      <rPr>
        <sz val="11"/>
        <color indexed="8"/>
        <rFont val="宋体"/>
        <family val="0"/>
      </rPr>
      <t>，高</t>
    </r>
    <r>
      <rPr>
        <sz val="11"/>
        <color indexed="8"/>
        <rFont val="Times New Roman"/>
        <family val="1"/>
      </rPr>
      <t>0.6m</t>
    </r>
    <r>
      <rPr>
        <sz val="11"/>
        <color indexed="8"/>
        <rFont val="宋体"/>
        <family val="0"/>
      </rPr>
      <t>，宽</t>
    </r>
    <r>
      <rPr>
        <sz val="11"/>
        <color indexed="8"/>
        <rFont val="Times New Roman"/>
        <family val="1"/>
      </rPr>
      <t>0.8m</t>
    </r>
    <r>
      <rPr>
        <sz val="11"/>
        <color indexed="8"/>
        <rFont val="宋体"/>
        <family val="0"/>
      </rPr>
      <t>；保云飞家到何柱宝家长</t>
    </r>
    <r>
      <rPr>
        <sz val="11"/>
        <color indexed="8"/>
        <rFont val="Times New Roman"/>
        <family val="1"/>
      </rPr>
      <t>80m</t>
    </r>
    <r>
      <rPr>
        <sz val="11"/>
        <color indexed="8"/>
        <rFont val="宋体"/>
        <family val="0"/>
      </rPr>
      <t>，高</t>
    </r>
    <r>
      <rPr>
        <sz val="11"/>
        <color indexed="8"/>
        <rFont val="Times New Roman"/>
        <family val="1"/>
      </rPr>
      <t>0.6m</t>
    </r>
    <r>
      <rPr>
        <sz val="11"/>
        <color indexed="8"/>
        <rFont val="宋体"/>
        <family val="0"/>
      </rPr>
      <t>，宽</t>
    </r>
    <r>
      <rPr>
        <sz val="11"/>
        <color indexed="8"/>
        <rFont val="Times New Roman"/>
        <family val="1"/>
      </rPr>
      <t>0.8m</t>
    </r>
    <r>
      <rPr>
        <sz val="11"/>
        <color indexed="8"/>
        <rFont val="宋体"/>
        <family val="0"/>
      </rPr>
      <t>；张贵良到张粉聪</t>
    </r>
    <r>
      <rPr>
        <sz val="11"/>
        <color indexed="8"/>
        <rFont val="Times New Roman"/>
        <family val="1"/>
      </rPr>
      <t>38m</t>
    </r>
    <r>
      <rPr>
        <sz val="11"/>
        <color indexed="8"/>
        <rFont val="宋体"/>
        <family val="0"/>
      </rPr>
      <t>，高</t>
    </r>
    <r>
      <rPr>
        <sz val="11"/>
        <color indexed="8"/>
        <rFont val="Times New Roman"/>
        <family val="1"/>
      </rPr>
      <t>0.6m</t>
    </r>
    <r>
      <rPr>
        <sz val="11"/>
        <color indexed="8"/>
        <rFont val="宋体"/>
        <family val="0"/>
      </rPr>
      <t>，宽</t>
    </r>
    <r>
      <rPr>
        <sz val="11"/>
        <color indexed="8"/>
        <rFont val="Times New Roman"/>
        <family val="1"/>
      </rPr>
      <t>0.8m</t>
    </r>
    <r>
      <rPr>
        <sz val="11"/>
        <color indexed="8"/>
        <rFont val="宋体"/>
        <family val="0"/>
      </rPr>
      <t>；张国聪到何宝苍</t>
    </r>
    <r>
      <rPr>
        <sz val="11"/>
        <color indexed="8"/>
        <rFont val="Times New Roman"/>
        <family val="1"/>
      </rPr>
      <t>200m</t>
    </r>
    <r>
      <rPr>
        <sz val="11"/>
        <color indexed="8"/>
        <rFont val="宋体"/>
        <family val="0"/>
      </rPr>
      <t>，高</t>
    </r>
    <r>
      <rPr>
        <sz val="11"/>
        <color indexed="8"/>
        <rFont val="Times New Roman"/>
        <family val="1"/>
      </rPr>
      <t>0.6m</t>
    </r>
    <r>
      <rPr>
        <sz val="11"/>
        <color indexed="8"/>
        <rFont val="宋体"/>
        <family val="0"/>
      </rPr>
      <t>，宽</t>
    </r>
    <r>
      <rPr>
        <sz val="11"/>
        <color indexed="8"/>
        <rFont val="Times New Roman"/>
        <family val="1"/>
      </rPr>
      <t>0.8m</t>
    </r>
    <r>
      <rPr>
        <sz val="11"/>
        <color indexed="8"/>
        <rFont val="宋体"/>
        <family val="0"/>
      </rPr>
      <t>；何宝苍到张长毛</t>
    </r>
    <r>
      <rPr>
        <sz val="11"/>
        <color indexed="8"/>
        <rFont val="Times New Roman"/>
        <family val="1"/>
      </rPr>
      <t>15m</t>
    </r>
    <r>
      <rPr>
        <sz val="11"/>
        <color indexed="8"/>
        <rFont val="宋体"/>
        <family val="0"/>
      </rPr>
      <t>，高</t>
    </r>
    <r>
      <rPr>
        <sz val="11"/>
        <color indexed="8"/>
        <rFont val="Times New Roman"/>
        <family val="1"/>
      </rPr>
      <t>0.6m，宽0.8m；张平到尹文昌25米 ，高0.6米，宽0.8m，共计191.04m³，单价300元/m³，需资金5.7312万元。新建三面光水沟400m，单价380元/m，需资金15.2万元。共需资金34.2272万元。</t>
    </r>
  </si>
  <si>
    <r>
      <rPr>
        <sz val="11"/>
        <color indexed="8"/>
        <rFont val="方正仿宋_GBK"/>
        <family val="4"/>
      </rPr>
      <t>水冲村委会摆河村民小组村内道路硬化</t>
    </r>
  </si>
  <si>
    <r>
      <rPr>
        <sz val="11"/>
        <color indexed="8"/>
        <rFont val="方正仿宋_GBK"/>
        <family val="4"/>
      </rPr>
      <t>水冲村</t>
    </r>
  </si>
  <si>
    <r>
      <rPr>
        <sz val="11"/>
        <color indexed="8"/>
        <rFont val="方正仿宋_GBK"/>
        <family val="4"/>
      </rPr>
      <t>水冲村委会摆河村民小组硬化村内道路</t>
    </r>
    <r>
      <rPr>
        <sz val="11"/>
        <color indexed="8"/>
        <rFont val="Times New Roman"/>
        <family val="1"/>
      </rPr>
      <t>360m</t>
    </r>
    <r>
      <rPr>
        <sz val="11"/>
        <color indexed="8"/>
        <rFont val="方正仿宋_GBK"/>
        <family val="4"/>
      </rPr>
      <t>，其中，菱角乡第二中学门口至张正方户路口硬化道路长</t>
    </r>
    <r>
      <rPr>
        <sz val="11"/>
        <color indexed="8"/>
        <rFont val="Times New Roman"/>
        <family val="1"/>
      </rPr>
      <t>100m</t>
    </r>
    <r>
      <rPr>
        <sz val="11"/>
        <color indexed="8"/>
        <rFont val="方正仿宋_GBK"/>
        <family val="4"/>
      </rPr>
      <t>，摆河大村张正坤家门前至摆河小村大桥长</t>
    </r>
    <r>
      <rPr>
        <sz val="11"/>
        <color indexed="8"/>
        <rFont val="Times New Roman"/>
        <family val="1"/>
      </rPr>
      <t>260m,</t>
    </r>
    <r>
      <rPr>
        <sz val="11"/>
        <color indexed="8"/>
        <rFont val="方正仿宋_GBK"/>
        <family val="4"/>
      </rPr>
      <t>均宽</t>
    </r>
    <r>
      <rPr>
        <sz val="11"/>
        <color indexed="8"/>
        <rFont val="Times New Roman"/>
        <family val="1"/>
      </rPr>
      <t>5m</t>
    </r>
    <r>
      <rPr>
        <sz val="11"/>
        <color indexed="8"/>
        <rFont val="方正仿宋_GBK"/>
        <family val="4"/>
      </rPr>
      <t>，厚</t>
    </r>
    <r>
      <rPr>
        <sz val="11"/>
        <color indexed="8"/>
        <rFont val="Times New Roman"/>
        <family val="1"/>
      </rPr>
      <t>0.2m</t>
    </r>
    <r>
      <rPr>
        <sz val="11"/>
        <color indexed="8"/>
        <rFont val="方正仿宋_GBK"/>
        <family val="4"/>
      </rPr>
      <t>，共</t>
    </r>
    <r>
      <rPr>
        <sz val="11"/>
        <color indexed="8"/>
        <rFont val="Times New Roman"/>
        <family val="1"/>
      </rPr>
      <t>360m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，混凝土挡墙</t>
    </r>
    <r>
      <rPr>
        <sz val="11"/>
        <color indexed="8"/>
        <rFont val="Times New Roman"/>
        <family val="1"/>
      </rPr>
      <t>20m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，商混</t>
    </r>
    <r>
      <rPr>
        <sz val="11"/>
        <color indexed="8"/>
        <rFont val="Times New Roman"/>
        <family val="1"/>
      </rPr>
      <t>C30</t>
    </r>
    <r>
      <rPr>
        <sz val="11"/>
        <color indexed="8"/>
        <rFont val="方正仿宋_GBK"/>
        <family val="4"/>
      </rPr>
      <t>，单价</t>
    </r>
    <r>
      <rPr>
        <sz val="11"/>
        <color indexed="8"/>
        <rFont val="Times New Roman"/>
        <family val="1"/>
      </rPr>
      <t>550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，需资金</t>
    </r>
    <r>
      <rPr>
        <sz val="11"/>
        <color indexed="8"/>
        <rFont val="Times New Roman"/>
        <family val="1"/>
      </rPr>
      <t>20.9</t>
    </r>
    <r>
      <rPr>
        <sz val="11"/>
        <color indexed="8"/>
        <rFont val="方正仿宋_GBK"/>
        <family val="4"/>
      </rPr>
      <t>万元。安装直径</t>
    </r>
    <r>
      <rPr>
        <sz val="11"/>
        <color indexed="8"/>
        <rFont val="Times New Roman"/>
        <family val="1"/>
      </rPr>
      <t>0.4m</t>
    </r>
    <r>
      <rPr>
        <sz val="11"/>
        <color indexed="8"/>
        <rFont val="方正仿宋_GBK"/>
        <family val="4"/>
      </rPr>
      <t>，长</t>
    </r>
    <r>
      <rPr>
        <sz val="11"/>
        <color indexed="8"/>
        <rFont val="Times New Roman"/>
        <family val="1"/>
      </rPr>
      <t>2m</t>
    </r>
    <r>
      <rPr>
        <sz val="11"/>
        <color indexed="8"/>
        <rFont val="方正仿宋_GBK"/>
        <family val="4"/>
      </rPr>
      <t>涵管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根，单价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根，需资金</t>
    </r>
    <r>
      <rPr>
        <sz val="11"/>
        <color indexed="8"/>
        <rFont val="Times New Roman"/>
        <family val="1"/>
      </rPr>
      <t>0.15</t>
    </r>
    <r>
      <rPr>
        <sz val="11"/>
        <color indexed="8"/>
        <rFont val="方正仿宋_GBK"/>
        <family val="4"/>
      </rPr>
      <t>万元；二中门口道路调型需公分石</t>
    </r>
    <r>
      <rPr>
        <sz val="11"/>
        <color indexed="8"/>
        <rFont val="Times New Roman"/>
        <family val="1"/>
      </rPr>
      <t>20m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，单价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/m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方正仿宋_GBK"/>
        <family val="4"/>
      </rPr>
      <t>，需资金</t>
    </r>
    <r>
      <rPr>
        <sz val="11"/>
        <color indexed="8"/>
        <rFont val="Times New Roman"/>
        <family val="1"/>
      </rPr>
      <t>0.2</t>
    </r>
    <r>
      <rPr>
        <sz val="11"/>
        <color indexed="8"/>
        <rFont val="方正仿宋_GBK"/>
        <family val="4"/>
      </rPr>
      <t>万元，共需资金</t>
    </r>
    <r>
      <rPr>
        <sz val="11"/>
        <color indexed="8"/>
        <rFont val="Times New Roman"/>
        <family val="1"/>
      </rPr>
      <t>21.25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</si>
  <si>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菱角乡刘家庄乡村振兴点蔬菜种植基地基础设施建设项目</t>
    </r>
  </si>
  <si>
    <r>
      <rPr>
        <sz val="11"/>
        <color indexed="8"/>
        <rFont val="方正仿宋_GBK"/>
        <family val="4"/>
      </rPr>
      <t>需对该村</t>
    </r>
    <r>
      <rPr>
        <sz val="11"/>
        <color indexed="8"/>
        <rFont val="Times New Roman"/>
        <family val="1"/>
      </rPr>
      <t>400</t>
    </r>
    <r>
      <rPr>
        <sz val="11"/>
        <color indexed="8"/>
        <rFont val="方正仿宋_GBK"/>
        <family val="4"/>
      </rPr>
      <t>亩土地进行破埂、破石、平整统一规模连片，每亩</t>
    </r>
    <r>
      <rPr>
        <sz val="11"/>
        <color indexed="8"/>
        <rFont val="Times New Roman"/>
        <family val="1"/>
      </rPr>
      <t>800</t>
    </r>
    <r>
      <rPr>
        <sz val="11"/>
        <color indexed="8"/>
        <rFont val="方正仿宋_GBK"/>
        <family val="4"/>
      </rPr>
      <t>元，所需资金</t>
    </r>
    <r>
      <rPr>
        <sz val="11"/>
        <color indexed="8"/>
        <rFont val="Times New Roman"/>
        <family val="1"/>
      </rPr>
      <t>32</t>
    </r>
    <r>
      <rPr>
        <sz val="11"/>
        <color indexed="8"/>
        <rFont val="方正仿宋_GBK"/>
        <family val="4"/>
      </rPr>
      <t>万元；新增</t>
    </r>
    <r>
      <rPr>
        <sz val="11"/>
        <color indexed="8"/>
        <rFont val="Times New Roman"/>
        <family val="1"/>
      </rPr>
      <t>250kva</t>
    </r>
    <r>
      <rPr>
        <sz val="11"/>
        <color indexed="8"/>
        <rFont val="方正仿宋_GBK"/>
        <family val="4"/>
      </rPr>
      <t>变压器两台和泵房等配套电力设施，需资金</t>
    </r>
    <r>
      <rPr>
        <sz val="11"/>
        <color indexed="8"/>
        <rFont val="Times New Roman"/>
        <family val="1"/>
      </rPr>
      <t>60</t>
    </r>
    <r>
      <rPr>
        <sz val="11"/>
        <color indexed="8"/>
        <rFont val="方正仿宋_GBK"/>
        <family val="4"/>
      </rPr>
      <t>万元，进行管网架设铺设</t>
    </r>
    <r>
      <rPr>
        <sz val="11"/>
        <color indexed="8"/>
        <rFont val="Times New Roman"/>
        <family val="1"/>
      </rPr>
      <t>DN110</t>
    </r>
    <r>
      <rPr>
        <sz val="11"/>
        <color indexed="8"/>
        <rFont val="方正仿宋_GBK"/>
        <family val="4"/>
      </rPr>
      <t>管（</t>
    </r>
    <r>
      <rPr>
        <sz val="11"/>
        <color indexed="8"/>
        <rFont val="Times New Roman"/>
        <family val="1"/>
      </rPr>
      <t>PE100</t>
    </r>
    <r>
      <rPr>
        <sz val="11"/>
        <color indexed="8"/>
        <rFont val="方正仿宋_GBK"/>
        <family val="4"/>
      </rPr>
      <t>级</t>
    </r>
    <r>
      <rPr>
        <sz val="11"/>
        <color indexed="8"/>
        <rFont val="Times New Roman"/>
        <family val="1"/>
      </rPr>
      <t>1.0MPa</t>
    </r>
    <r>
      <rPr>
        <sz val="11"/>
        <color indexed="8"/>
        <rFont val="方正仿宋_GBK"/>
        <family val="4"/>
      </rPr>
      <t>）管网</t>
    </r>
    <r>
      <rPr>
        <sz val="11"/>
        <color indexed="8"/>
        <rFont val="Times New Roman"/>
        <family val="1"/>
      </rPr>
      <t>3000m</t>
    </r>
    <r>
      <rPr>
        <sz val="11"/>
        <color indexed="8"/>
        <rFont val="方正仿宋_GBK"/>
        <family val="4"/>
      </rPr>
      <t>，单价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米，所需资金</t>
    </r>
    <r>
      <rPr>
        <sz val="11"/>
        <color indexed="8"/>
        <rFont val="Times New Roman"/>
        <family val="1"/>
      </rPr>
      <t>15</t>
    </r>
    <r>
      <rPr>
        <sz val="11"/>
        <color indexed="8"/>
        <rFont val="方正仿宋_GBK"/>
        <family val="4"/>
      </rPr>
      <t>万元，铺设</t>
    </r>
    <r>
      <rPr>
        <sz val="11"/>
        <color indexed="8"/>
        <rFont val="Times New Roman"/>
        <family val="1"/>
      </rPr>
      <t>DN75</t>
    </r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PE100</t>
    </r>
    <r>
      <rPr>
        <sz val="11"/>
        <color indexed="8"/>
        <rFont val="方正仿宋_GBK"/>
        <family val="4"/>
      </rPr>
      <t>级</t>
    </r>
    <r>
      <rPr>
        <sz val="11"/>
        <color indexed="8"/>
        <rFont val="Times New Roman"/>
        <family val="1"/>
      </rPr>
      <t>1.25MPa</t>
    </r>
    <r>
      <rPr>
        <sz val="11"/>
        <color indexed="8"/>
        <rFont val="方正仿宋_GBK"/>
        <family val="4"/>
      </rPr>
      <t>）管网</t>
    </r>
    <r>
      <rPr>
        <sz val="11"/>
        <color indexed="8"/>
        <rFont val="Times New Roman"/>
        <family val="1"/>
      </rPr>
      <t>5000</t>
    </r>
    <r>
      <rPr>
        <sz val="11"/>
        <color indexed="8"/>
        <rFont val="方正仿宋_GBK"/>
        <family val="4"/>
      </rPr>
      <t>米，单价</t>
    </r>
    <r>
      <rPr>
        <sz val="11"/>
        <color indexed="8"/>
        <rFont val="Times New Roman"/>
        <family val="1"/>
      </rPr>
      <t>26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米，所需资金</t>
    </r>
    <r>
      <rPr>
        <sz val="11"/>
        <color indexed="8"/>
        <rFont val="Times New Roman"/>
        <family val="1"/>
      </rPr>
      <t>13</t>
    </r>
    <r>
      <rPr>
        <sz val="11"/>
        <color indexed="8"/>
        <rFont val="方正仿宋_GBK"/>
        <family val="4"/>
      </rPr>
      <t>万元，铺设</t>
    </r>
    <r>
      <rPr>
        <sz val="11"/>
        <color indexed="8"/>
        <rFont val="Times New Roman"/>
        <family val="1"/>
      </rPr>
      <t>DN50</t>
    </r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PE100</t>
    </r>
    <r>
      <rPr>
        <sz val="11"/>
        <color indexed="8"/>
        <rFont val="方正仿宋_GBK"/>
        <family val="4"/>
      </rPr>
      <t>级</t>
    </r>
    <r>
      <rPr>
        <sz val="11"/>
        <color indexed="8"/>
        <rFont val="Times New Roman"/>
        <family val="1"/>
      </rPr>
      <t>1.0MPa</t>
    </r>
    <r>
      <rPr>
        <sz val="11"/>
        <color indexed="8"/>
        <rFont val="方正仿宋_GBK"/>
        <family val="4"/>
      </rPr>
      <t>）管网</t>
    </r>
    <r>
      <rPr>
        <sz val="11"/>
        <color indexed="8"/>
        <rFont val="Times New Roman"/>
        <family val="1"/>
      </rPr>
      <t>5000</t>
    </r>
    <r>
      <rPr>
        <sz val="11"/>
        <color indexed="8"/>
        <rFont val="方正仿宋_GBK"/>
        <family val="4"/>
      </rPr>
      <t>米，单价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米，所需资金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方正仿宋_GBK"/>
        <family val="4"/>
      </rPr>
      <t>万元，土方开挖回填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仿宋_GBK"/>
        <family val="4"/>
      </rPr>
      <t>米，需资金</t>
    </r>
    <r>
      <rPr>
        <sz val="11"/>
        <color indexed="8"/>
        <rFont val="Times New Roman"/>
        <family val="1"/>
      </rPr>
      <t>32.5</t>
    </r>
    <r>
      <rPr>
        <sz val="11"/>
        <color indexed="8"/>
        <rFont val="方正仿宋_GBK"/>
        <family val="4"/>
      </rPr>
      <t>万元，打深井两口，每口深</t>
    </r>
    <r>
      <rPr>
        <sz val="11"/>
        <color indexed="8"/>
        <rFont val="Times New Roman"/>
        <family val="1"/>
      </rPr>
      <t>200m</t>
    </r>
    <r>
      <rPr>
        <sz val="11"/>
        <color indexed="8"/>
        <rFont val="方正仿宋_GBK"/>
        <family val="4"/>
      </rPr>
      <t>，单价</t>
    </r>
    <r>
      <rPr>
        <sz val="11"/>
        <color indexed="8"/>
        <rFont val="Times New Roman"/>
        <family val="1"/>
      </rPr>
      <t>500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>/m</t>
    </r>
    <r>
      <rPr>
        <sz val="11"/>
        <color indexed="8"/>
        <rFont val="方正仿宋_GBK"/>
        <family val="4"/>
      </rPr>
      <t>，共需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方正仿宋_GBK"/>
        <family val="4"/>
      </rPr>
      <t>万元，水浇地灌桩实施所需资金</t>
    </r>
    <r>
      <rPr>
        <sz val="11"/>
        <color indexed="8"/>
        <rFont val="Times New Roman"/>
        <family val="1"/>
      </rPr>
      <t>15</t>
    </r>
    <r>
      <rPr>
        <sz val="11"/>
        <color indexed="8"/>
        <rFont val="方正仿宋_GBK"/>
        <family val="4"/>
      </rPr>
      <t>万元。建设</t>
    </r>
    <r>
      <rPr>
        <sz val="11"/>
        <color indexed="8"/>
        <rFont val="Times New Roman"/>
        <family val="1"/>
      </rPr>
      <t>65</t>
    </r>
    <r>
      <rPr>
        <sz val="11"/>
        <color indexed="8"/>
        <rFont val="方正仿宋_GBK"/>
        <family val="4"/>
      </rPr>
      <t>个塑料棚膜蔬菜冷棚，每个占地</t>
    </r>
    <r>
      <rPr>
        <sz val="11"/>
        <color indexed="8"/>
        <rFont val="Times New Roman"/>
        <family val="1"/>
      </rPr>
      <t>333</t>
    </r>
    <r>
      <rPr>
        <sz val="11"/>
        <color indexed="8"/>
        <rFont val="方正仿宋_GBK"/>
        <family val="4"/>
      </rPr>
      <t>㎡，总计</t>
    </r>
    <r>
      <rPr>
        <sz val="11"/>
        <color indexed="8"/>
        <rFont val="Times New Roman"/>
        <family val="1"/>
      </rPr>
      <t>21645</t>
    </r>
    <r>
      <rPr>
        <sz val="11"/>
        <color indexed="8"/>
        <rFont val="方正仿宋_GBK"/>
        <family val="4"/>
      </rPr>
      <t>㎡，每平方折合造价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方正仿宋_GBK"/>
        <family val="4"/>
      </rPr>
      <t>元，含大棚基础，镀锌方管框架，装配全自动智能施肥、打药系统，所需资金</t>
    </r>
    <r>
      <rPr>
        <sz val="11"/>
        <color indexed="8"/>
        <rFont val="Times New Roman"/>
        <family val="1"/>
      </rPr>
      <t>65</t>
    </r>
    <r>
      <rPr>
        <sz val="11"/>
        <color indexed="8"/>
        <rFont val="方正仿宋_GBK"/>
        <family val="4"/>
      </rPr>
      <t>万元。项目共计需求资金</t>
    </r>
    <r>
      <rPr>
        <sz val="11"/>
        <color indexed="8"/>
        <rFont val="Times New Roman"/>
        <family val="1"/>
      </rPr>
      <t>262.5</t>
    </r>
    <r>
      <rPr>
        <sz val="11"/>
        <color indexed="8"/>
        <rFont val="方正仿宋_GBK"/>
        <family val="4"/>
      </rPr>
      <t>万元。</t>
    </r>
  </si>
  <si>
    <r>
      <rPr>
        <sz val="11"/>
        <color indexed="8"/>
        <rFont val="方正仿宋_GBK"/>
        <family val="4"/>
      </rPr>
      <t>曲靖市沾益区自然资源局</t>
    </r>
  </si>
  <si>
    <r>
      <rPr>
        <sz val="11"/>
        <color indexed="8"/>
        <rFont val="方正仿宋_GBK"/>
        <family val="4"/>
      </rPr>
      <t>沾益区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方正仿宋_GBK"/>
        <family val="4"/>
      </rPr>
      <t>多规合一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方正仿宋_GBK"/>
        <family val="4"/>
      </rPr>
      <t>实用性村庄规划编制项目</t>
    </r>
  </si>
  <si>
    <r>
      <rPr>
        <sz val="11"/>
        <color indexed="8"/>
        <rFont val="方正仿宋_GBK"/>
        <family val="4"/>
      </rPr>
      <t>全区</t>
    </r>
    <r>
      <rPr>
        <sz val="11"/>
        <color indexed="8"/>
        <rFont val="Times New Roman"/>
        <family val="1"/>
      </rPr>
      <t>82</t>
    </r>
    <r>
      <rPr>
        <sz val="11"/>
        <color indexed="8"/>
        <rFont val="方正仿宋_GBK"/>
        <family val="4"/>
      </rPr>
      <t>个村委会（社区）</t>
    </r>
  </si>
  <si>
    <r>
      <rPr>
        <sz val="11"/>
        <color indexed="8"/>
        <rFont val="方正仿宋_GBK"/>
        <family val="4"/>
      </rPr>
      <t>根据云南省自然资源厅等九部门联发的《关于开展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方正仿宋_GBK"/>
        <family val="4"/>
      </rPr>
      <t>干部规划家乡行动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方正仿宋_GBK"/>
        <family val="4"/>
      </rPr>
      <t>的通知》（云自然资〔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方正仿宋_GBK"/>
        <family val="4"/>
      </rPr>
      <t>〕</t>
    </r>
    <r>
      <rPr>
        <sz val="11"/>
        <color indexed="8"/>
        <rFont val="Times New Roman"/>
        <family val="1"/>
      </rPr>
      <t>57</t>
    </r>
    <r>
      <rPr>
        <sz val="11"/>
        <color indexed="8"/>
        <rFont val="方正仿宋_GBK"/>
        <family val="4"/>
      </rPr>
      <t>号）及曲靖市自然资源和规划局等九部门联发的《曲靖市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方正仿宋_GBK"/>
        <family val="4"/>
      </rPr>
      <t>干部规划家乡行动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方正仿宋_GBK"/>
        <family val="4"/>
      </rPr>
      <t>实施方案》（曲资规〔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方正仿宋_GBK"/>
        <family val="4"/>
      </rPr>
      <t>〕</t>
    </r>
    <r>
      <rPr>
        <sz val="11"/>
        <color indexed="8"/>
        <rFont val="Times New Roman"/>
        <family val="1"/>
      </rPr>
      <t>33</t>
    </r>
    <r>
      <rPr>
        <sz val="11"/>
        <color indexed="8"/>
        <rFont val="方正仿宋_GBK"/>
        <family val="4"/>
      </rPr>
      <t>号）等文件要求，沾益区于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_GBK"/>
        <family val="4"/>
      </rPr>
      <t>月在全区范围内启动了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方正仿宋_GBK"/>
        <family val="4"/>
      </rPr>
      <t>干部规划家乡行动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方正仿宋_GBK"/>
        <family val="4"/>
      </rPr>
      <t>工作。计划通过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年时间（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方正仿宋_GBK"/>
        <family val="4"/>
      </rPr>
      <t>年和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方正仿宋_GBK"/>
        <family val="4"/>
      </rPr>
      <t>年），实现全市村庄规划全覆盖。沾益区下辖</t>
    </r>
    <r>
      <rPr>
        <sz val="11"/>
        <color indexed="8"/>
        <rFont val="Times New Roman"/>
        <family val="1"/>
      </rPr>
      <t>135</t>
    </r>
    <r>
      <rPr>
        <sz val="11"/>
        <color indexed="8"/>
        <rFont val="方正仿宋_GBK"/>
        <family val="4"/>
      </rPr>
      <t>个行政村、</t>
    </r>
    <r>
      <rPr>
        <sz val="11"/>
        <color indexed="8"/>
        <rFont val="Times New Roman"/>
        <family val="1"/>
      </rPr>
      <t>970</t>
    </r>
    <r>
      <rPr>
        <sz val="11"/>
        <color indexed="8"/>
        <rFont val="方正仿宋_GBK"/>
        <family val="4"/>
      </rPr>
      <t>个自然村，其中城镇开发边界外的</t>
    </r>
    <r>
      <rPr>
        <sz val="11"/>
        <color indexed="8"/>
        <rFont val="Times New Roman"/>
        <family val="1"/>
      </rPr>
      <t>118</t>
    </r>
    <r>
      <rPr>
        <sz val="11"/>
        <color indexed="8"/>
        <rFont val="方正仿宋_GBK"/>
        <family val="4"/>
      </rPr>
      <t>个行政村、</t>
    </r>
    <r>
      <rPr>
        <sz val="11"/>
        <color indexed="8"/>
        <rFont val="Times New Roman"/>
        <family val="1"/>
      </rPr>
      <t>841</t>
    </r>
    <r>
      <rPr>
        <sz val="11"/>
        <color indexed="8"/>
        <rFont val="方正仿宋_GBK"/>
        <family val="4"/>
      </rPr>
      <t>个自然村需要编制村庄规划。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方正仿宋_GBK"/>
        <family val="4"/>
      </rPr>
      <t>年的编制任务为</t>
    </r>
    <r>
      <rPr>
        <sz val="11"/>
        <color indexed="8"/>
        <rFont val="Times New Roman"/>
        <family val="1"/>
      </rPr>
      <t>36</t>
    </r>
    <r>
      <rPr>
        <sz val="11"/>
        <color indexed="8"/>
        <rFont val="方正仿宋_GBK"/>
        <family val="4"/>
      </rPr>
      <t>个行政村、</t>
    </r>
    <r>
      <rPr>
        <sz val="11"/>
        <color indexed="8"/>
        <rFont val="Times New Roman"/>
        <family val="1"/>
      </rPr>
      <t>247</t>
    </r>
    <r>
      <rPr>
        <sz val="11"/>
        <color indexed="8"/>
        <rFont val="方正仿宋_GBK"/>
        <family val="4"/>
      </rPr>
      <t>个自然村；此次申报项目为：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方正仿宋_GBK"/>
        <family val="4"/>
      </rPr>
      <t>年的编制任务</t>
    </r>
    <r>
      <rPr>
        <sz val="11"/>
        <color indexed="8"/>
        <rFont val="Times New Roman"/>
        <family val="1"/>
      </rPr>
      <t>82</t>
    </r>
    <r>
      <rPr>
        <sz val="11"/>
        <color indexed="8"/>
        <rFont val="方正仿宋_GBK"/>
        <family val="4"/>
      </rPr>
      <t>个行政村、</t>
    </r>
    <r>
      <rPr>
        <sz val="11"/>
        <color indexed="8"/>
        <rFont val="Times New Roman"/>
        <family val="1"/>
      </rPr>
      <t>594</t>
    </r>
    <r>
      <rPr>
        <sz val="11"/>
        <color indexed="8"/>
        <rFont val="方正仿宋_GBK"/>
        <family val="4"/>
      </rPr>
      <t>个自然村的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方正仿宋_GBK"/>
        <family val="4"/>
      </rPr>
      <t>多规合一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方正仿宋_GBK"/>
        <family val="4"/>
      </rPr>
      <t>村庄规划编制和地形图测绘，按照每个行政村</t>
    </r>
    <r>
      <rPr>
        <sz val="11"/>
        <color indexed="8"/>
        <rFont val="Times New Roman"/>
        <family val="1"/>
      </rPr>
      <t>13</t>
    </r>
    <r>
      <rPr>
        <sz val="11"/>
        <color indexed="8"/>
        <rFont val="方正仿宋_GBK"/>
        <family val="4"/>
      </rPr>
      <t>万元计算，共需规划编制资金</t>
    </r>
    <r>
      <rPr>
        <sz val="11"/>
        <color indexed="8"/>
        <rFont val="Times New Roman"/>
        <family val="1"/>
      </rPr>
      <t>1066</t>
    </r>
    <r>
      <rPr>
        <sz val="11"/>
        <color indexed="8"/>
        <rFont val="方正仿宋_GBK"/>
        <family val="4"/>
      </rPr>
      <t>万元，自筹</t>
    </r>
    <r>
      <rPr>
        <sz val="11"/>
        <color indexed="8"/>
        <rFont val="Times New Roman"/>
        <family val="1"/>
      </rPr>
      <t>246</t>
    </r>
    <r>
      <rPr>
        <sz val="11"/>
        <color indexed="8"/>
        <rFont val="方正仿宋_GBK"/>
        <family val="4"/>
      </rPr>
      <t>万元，申请村庄规划编制项目经费</t>
    </r>
    <r>
      <rPr>
        <sz val="11"/>
        <color indexed="8"/>
        <rFont val="Times New Roman"/>
        <family val="1"/>
      </rPr>
      <t>820</t>
    </r>
    <r>
      <rPr>
        <sz val="11"/>
        <color indexed="8"/>
        <rFont val="方正仿宋_GBK"/>
        <family val="4"/>
      </rPr>
      <t>万元。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</si>
</sst>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 "/>
    <numFmt numFmtId="178" formatCode="0.00_);[Red]\(0.00\)"/>
    <numFmt numFmtId="179" formatCode="0.00_ "/>
    <numFmt numFmtId="180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1"/>
      <name val="方正仿宋_GBK"/>
      <family val="4"/>
    </font>
    <font>
      <b/>
      <sz val="11"/>
      <color indexed="8"/>
      <name val="方正仿宋_GBK"/>
      <family val="4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方正仿宋_GBK"/>
      <family val="4"/>
    </font>
    <font>
      <b/>
      <sz val="11"/>
      <color indexed="8"/>
      <name val="Times New Roman"/>
      <family val="1"/>
    </font>
    <font>
      <sz val="9"/>
      <color indexed="8"/>
      <name val="华文中宋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name val="方正仿宋_GBK"/>
      <family val="4"/>
    </font>
    <font>
      <sz val="9"/>
      <color theme="1"/>
      <name val="宋体"/>
      <family val="0"/>
    </font>
    <font>
      <sz val="18"/>
      <color theme="1"/>
      <name val="黑体"/>
      <family val="3"/>
    </font>
    <font>
      <sz val="11"/>
      <color theme="1"/>
      <name val="宋体"/>
      <family val="0"/>
    </font>
    <font>
      <b/>
      <sz val="11"/>
      <color theme="1"/>
      <name val="方正仿宋_GBK"/>
      <family val="4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方正仿宋_GBK"/>
      <family val="4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4" applyNumberFormat="0" applyAlignment="0" applyProtection="0"/>
    <xf numFmtId="0" fontId="28" fillId="4" borderId="5" applyNumberFormat="0" applyAlignment="0" applyProtection="0"/>
    <xf numFmtId="0" fontId="29" fillId="4" borderId="4" applyNumberFormat="0" applyAlignment="0" applyProtection="0"/>
    <xf numFmtId="0" fontId="30" fillId="5" borderId="6" applyNumberForma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36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Protection="0">
      <alignment vertical="center"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</cellStyleXfs>
  <cellXfs count="89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19" borderId="0" xfId="0" applyNumberFormat="1" applyFont="1" applyFill="1" applyBorder="1" applyAlignment="1">
      <alignment vertical="center"/>
    </xf>
    <xf numFmtId="176" fontId="39" fillId="19" borderId="0" xfId="0" applyNumberFormat="1" applyFont="1" applyFill="1" applyBorder="1" applyAlignment="1">
      <alignment vertical="center"/>
    </xf>
    <xf numFmtId="176" fontId="39" fillId="19" borderId="0" xfId="0" applyNumberFormat="1" applyFont="1" applyFill="1" applyBorder="1" applyAlignment="1">
      <alignment horizontal="center" vertical="center"/>
    </xf>
    <xf numFmtId="176" fontId="39" fillId="19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176" fontId="41" fillId="0" borderId="0" xfId="0" applyNumberFormat="1" applyFont="1" applyFill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left" vertical="center" wrapText="1"/>
    </xf>
    <xf numFmtId="177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19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43" fillId="0" borderId="10" xfId="0" applyNumberFormat="1" applyFont="1" applyFill="1" applyBorder="1" applyAlignment="1">
      <alignment horizontal="left" vertical="center" wrapText="1"/>
    </xf>
    <xf numFmtId="176" fontId="43" fillId="19" borderId="10" xfId="0" applyNumberFormat="1" applyFont="1" applyFill="1" applyBorder="1" applyAlignment="1">
      <alignment horizontal="left" vertical="center" wrapText="1"/>
    </xf>
    <xf numFmtId="0" fontId="43" fillId="19" borderId="10" xfId="0" applyFont="1" applyFill="1" applyBorder="1" applyAlignment="1">
      <alignment horizontal="left" vertical="center" wrapText="1"/>
    </xf>
    <xf numFmtId="176" fontId="43" fillId="19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justify" vertic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179" fontId="12" fillId="19" borderId="10" xfId="0" applyNumberFormat="1" applyFont="1" applyFill="1" applyBorder="1" applyAlignment="1">
      <alignment horizontal="center" vertical="center" wrapText="1"/>
    </xf>
    <xf numFmtId="0" fontId="43" fillId="19" borderId="10" xfId="0" applyFont="1" applyFill="1" applyBorder="1" applyAlignment="1">
      <alignment horizontal="center" vertical="center"/>
    </xf>
    <xf numFmtId="0" fontId="45" fillId="19" borderId="10" xfId="0" applyFont="1" applyFill="1" applyBorder="1" applyAlignment="1">
      <alignment horizontal="left" vertical="center" wrapText="1"/>
    </xf>
    <xf numFmtId="0" fontId="43" fillId="19" borderId="10" xfId="0" applyFont="1" applyFill="1" applyBorder="1" applyAlignment="1">
      <alignment vertical="center" wrapText="1"/>
    </xf>
    <xf numFmtId="179" fontId="11" fillId="0" borderId="10" xfId="76" applyNumberFormat="1" applyFont="1" applyFill="1" applyBorder="1" applyAlignment="1" applyProtection="1">
      <alignment horizontal="center" vertical="center" wrapText="1"/>
      <protection/>
    </xf>
    <xf numFmtId="179" fontId="43" fillId="19" borderId="10" xfId="76" applyNumberFormat="1" applyFont="1" applyFill="1" applyBorder="1" applyAlignment="1" applyProtection="1">
      <alignment horizontal="center" vertical="center" wrapText="1"/>
      <protection/>
    </xf>
    <xf numFmtId="0" fontId="46" fillId="19" borderId="10" xfId="0" applyFont="1" applyFill="1" applyBorder="1" applyAlignment="1">
      <alignment vertical="center" wrapText="1"/>
    </xf>
    <xf numFmtId="179" fontId="43" fillId="19" borderId="10" xfId="15" applyNumberFormat="1" applyFont="1" applyFill="1" applyBorder="1" applyAlignment="1" applyProtection="1">
      <alignment horizontal="center" vertical="center" wrapText="1"/>
      <protection/>
    </xf>
    <xf numFmtId="179" fontId="43" fillId="19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left" vertical="center" wrapText="1"/>
    </xf>
    <xf numFmtId="179" fontId="11" fillId="0" borderId="10" xfId="15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6" fontId="17" fillId="19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47" fillId="19" borderId="0" xfId="0" applyNumberFormat="1" applyFont="1" applyFill="1" applyBorder="1" applyAlignment="1">
      <alignment vertical="center"/>
    </xf>
    <xf numFmtId="176" fontId="47" fillId="19" borderId="0" xfId="0" applyNumberFormat="1" applyFont="1" applyFill="1" applyBorder="1" applyAlignment="1">
      <alignment horizontal="center" vertical="center"/>
    </xf>
    <xf numFmtId="176" fontId="47" fillId="19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left" vertical="center" wrapText="1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2018年核桃提质增效项目" xfId="63"/>
    <cellStyle name="常规 6" xfId="64"/>
    <cellStyle name="常规 10_2016年计划减贫人员花名小贾" xfId="65"/>
    <cellStyle name="常规 90" xfId="66"/>
    <cellStyle name="常规 2 2 2" xfId="67"/>
    <cellStyle name="常规 2 2 3" xfId="68"/>
    <cellStyle name="常规 3 2" xfId="69"/>
    <cellStyle name="常规 2 2" xfId="70"/>
    <cellStyle name="常规 2 3" xfId="71"/>
    <cellStyle name="常规 10 13" xfId="72"/>
    <cellStyle name="常规 103" xfId="73"/>
    <cellStyle name="常规 2" xfId="74"/>
    <cellStyle name="常规 2 4" xfId="75"/>
    <cellStyle name="常规 29" xfId="76"/>
    <cellStyle name="常规 3" xfId="77"/>
    <cellStyle name="常规 4" xfId="78"/>
    <cellStyle name="常规 6 2" xfId="79"/>
    <cellStyle name="常规 6 3" xfId="80"/>
    <cellStyle name="常规 82" xfId="81"/>
    <cellStyle name="常规 92" xfId="82"/>
    <cellStyle name="常规 87" xfId="83"/>
    <cellStyle name="常规 88" xfId="84"/>
    <cellStyle name="常规 89" xfId="85"/>
    <cellStyle name="常规 9" xfId="86"/>
    <cellStyle name="常规 91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tabSelected="1" zoomScale="85" zoomScaleNormal="85" zoomScaleSheetLayoutView="100" workbookViewId="0" topLeftCell="A21">
      <selection activeCell="N26" sqref="N26"/>
    </sheetView>
  </sheetViews>
  <sheetFormatPr defaultColWidth="9.00390625" defaultRowHeight="14.25"/>
  <cols>
    <col min="1" max="1" width="5.125" style="11" customWidth="1"/>
    <col min="2" max="2" width="7.625" style="11" customWidth="1"/>
    <col min="3" max="3" width="8.125" style="11" customWidth="1"/>
    <col min="4" max="4" width="5.75390625" style="12" customWidth="1"/>
    <col min="5" max="5" width="10.50390625" style="13" customWidth="1"/>
    <col min="6" max="6" width="4.125" style="13" customWidth="1"/>
    <col min="7" max="7" width="7.875" style="13" customWidth="1"/>
    <col min="8" max="8" width="8.25390625" style="13" customWidth="1"/>
    <col min="9" max="9" width="28.25390625" style="14" customWidth="1"/>
    <col min="10" max="10" width="10.625" style="11" customWidth="1"/>
    <col min="11" max="11" width="11.00390625" style="11" customWidth="1"/>
    <col min="12" max="12" width="8.25390625" style="11" customWidth="1"/>
    <col min="13" max="13" width="9.00390625" style="11" customWidth="1"/>
    <col min="14" max="14" width="8.125" style="11" customWidth="1"/>
    <col min="15" max="15" width="11.50390625" style="11" customWidth="1"/>
    <col min="16" max="16" width="7.875" style="11" customWidth="1"/>
    <col min="17" max="17" width="9.25390625" style="11" customWidth="1"/>
    <col min="18" max="18" width="12.50390625" style="11" customWidth="1"/>
    <col min="19" max="19" width="10.875" style="15" customWidth="1"/>
    <col min="20" max="20" width="9.375" style="15" customWidth="1"/>
    <col min="21" max="21" width="9.25390625" style="15" customWidth="1"/>
    <col min="22" max="22" width="8.75390625" style="15" customWidth="1"/>
    <col min="23" max="23" width="8.625" style="15" customWidth="1"/>
    <col min="24" max="24" width="9.25390625" style="15" customWidth="1"/>
    <col min="25" max="25" width="8.00390625" style="15" customWidth="1"/>
    <col min="26" max="26" width="3.75390625" style="15" customWidth="1"/>
    <col min="27" max="27" width="7.375" style="15" customWidth="1"/>
    <col min="28" max="28" width="6.875" style="15" customWidth="1"/>
    <col min="29" max="29" width="6.625" style="15" customWidth="1"/>
    <col min="30" max="30" width="8.00390625" style="15" customWidth="1"/>
    <col min="31" max="31" width="4.875" style="15" customWidth="1"/>
    <col min="32" max="32" width="3.625" style="15" customWidth="1"/>
    <col min="33" max="16384" width="9.00390625" style="15" customWidth="1"/>
  </cols>
  <sheetData>
    <row r="1" spans="1:27" ht="37.5" customHeight="1">
      <c r="A1" s="16" t="s">
        <v>0</v>
      </c>
      <c r="B1" s="16"/>
      <c r="C1" s="16"/>
      <c r="D1" s="17"/>
      <c r="E1" s="18"/>
      <c r="F1" s="18"/>
      <c r="G1" s="18"/>
      <c r="H1" s="18"/>
      <c r="I1" s="46"/>
      <c r="J1" s="16"/>
      <c r="K1" s="16"/>
      <c r="L1" s="16"/>
      <c r="M1" s="16"/>
      <c r="N1" s="16"/>
      <c r="O1" s="16"/>
      <c r="P1" s="16"/>
      <c r="Q1" s="16"/>
      <c r="R1" s="16"/>
      <c r="S1" s="70"/>
      <c r="T1" s="70"/>
      <c r="U1" s="70"/>
      <c r="V1" s="70"/>
      <c r="W1" s="70"/>
      <c r="X1" s="70"/>
      <c r="Y1" s="70"/>
      <c r="Z1" s="70"/>
      <c r="AA1" s="70"/>
    </row>
    <row r="2" spans="1:27" ht="33" customHeight="1">
      <c r="A2" s="19" t="s">
        <v>1</v>
      </c>
      <c r="B2" s="19"/>
      <c r="C2" s="19"/>
      <c r="D2" s="20"/>
      <c r="E2" s="19"/>
      <c r="F2" s="19"/>
      <c r="G2" s="19"/>
      <c r="H2" s="19"/>
      <c r="I2" s="20"/>
      <c r="J2" s="47"/>
      <c r="K2" s="47"/>
      <c r="L2" s="47"/>
      <c r="M2" s="47"/>
      <c r="N2" s="47"/>
      <c r="O2" s="47"/>
      <c r="P2" s="47"/>
      <c r="Q2" s="47"/>
      <c r="R2" s="47"/>
      <c r="S2" s="9"/>
      <c r="T2" s="9"/>
      <c r="U2" s="9"/>
      <c r="V2" s="9"/>
      <c r="W2" s="9"/>
      <c r="X2" s="9"/>
      <c r="Y2" s="9"/>
      <c r="Z2" s="9"/>
      <c r="AA2" s="9"/>
    </row>
    <row r="3" spans="1:256" s="1" customFormat="1" ht="21.75" customHeight="1">
      <c r="A3" s="21" t="s">
        <v>2</v>
      </c>
      <c r="B3" s="22" t="s">
        <v>3</v>
      </c>
      <c r="C3" s="22" t="s">
        <v>4</v>
      </c>
      <c r="D3" s="23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3" t="s">
        <v>10</v>
      </c>
      <c r="J3" s="48" t="s">
        <v>11</v>
      </c>
      <c r="K3" s="48"/>
      <c r="L3" s="48"/>
      <c r="M3" s="48"/>
      <c r="N3" s="48" t="s">
        <v>12</v>
      </c>
      <c r="O3" s="48"/>
      <c r="P3" s="48"/>
      <c r="Q3" s="48"/>
      <c r="R3" s="48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" customFormat="1" ht="30" customHeight="1">
      <c r="A4" s="24"/>
      <c r="B4" s="22"/>
      <c r="C4" s="22"/>
      <c r="D4" s="23"/>
      <c r="E4" s="22"/>
      <c r="F4" s="22"/>
      <c r="G4" s="22"/>
      <c r="H4" s="22"/>
      <c r="I4" s="23"/>
      <c r="J4" s="48" t="s">
        <v>13</v>
      </c>
      <c r="K4" s="48" t="s">
        <v>14</v>
      </c>
      <c r="L4" s="48" t="s">
        <v>15</v>
      </c>
      <c r="M4" s="48" t="s">
        <v>16</v>
      </c>
      <c r="N4" s="48" t="s">
        <v>17</v>
      </c>
      <c r="O4" s="48" t="s">
        <v>18</v>
      </c>
      <c r="P4" s="48" t="s">
        <v>19</v>
      </c>
      <c r="Q4" s="71" t="s">
        <v>20</v>
      </c>
      <c r="R4" s="71" t="s">
        <v>21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" customFormat="1" ht="30" customHeight="1">
      <c r="A5" s="25" t="s">
        <v>22</v>
      </c>
      <c r="B5" s="26"/>
      <c r="C5" s="27"/>
      <c r="D5" s="28"/>
      <c r="E5" s="29"/>
      <c r="F5" s="29"/>
      <c r="G5" s="29"/>
      <c r="H5" s="29"/>
      <c r="I5" s="49"/>
      <c r="J5" s="50">
        <f>K5+L5+M5</f>
        <v>12113.1</v>
      </c>
      <c r="K5" s="50">
        <f>SUM(K6:K69)</f>
        <v>11781.5</v>
      </c>
      <c r="L5" s="50"/>
      <c r="M5" s="50">
        <f aca="true" t="shared" si="0" ref="L5:R5">SUM(M6:M69)</f>
        <v>331.59999999999997</v>
      </c>
      <c r="N5" s="50">
        <f t="shared" si="0"/>
        <v>0</v>
      </c>
      <c r="O5" s="50">
        <f t="shared" si="0"/>
        <v>0</v>
      </c>
      <c r="P5" s="50">
        <f t="shared" si="0"/>
        <v>0</v>
      </c>
      <c r="Q5" s="50">
        <f t="shared" si="0"/>
        <v>0</v>
      </c>
      <c r="R5" s="50">
        <f t="shared" si="0"/>
        <v>28647</v>
      </c>
      <c r="S5" s="7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" customFormat="1" ht="30" customHeight="1">
      <c r="A6" s="30">
        <v>1</v>
      </c>
      <c r="B6" s="31" t="s">
        <v>23</v>
      </c>
      <c r="C6" s="31" t="s">
        <v>24</v>
      </c>
      <c r="D6" s="32" t="s">
        <v>25</v>
      </c>
      <c r="E6" s="31" t="s">
        <v>26</v>
      </c>
      <c r="F6" s="27" t="s">
        <v>27</v>
      </c>
      <c r="G6" s="31" t="s">
        <v>28</v>
      </c>
      <c r="H6" s="31" t="s">
        <v>24</v>
      </c>
      <c r="I6" s="32" t="s">
        <v>29</v>
      </c>
      <c r="J6" s="50">
        <f aca="true" t="shared" si="1" ref="J6:J37">K6+L6+M6</f>
        <v>150</v>
      </c>
      <c r="K6" s="51">
        <v>150</v>
      </c>
      <c r="L6" s="50"/>
      <c r="M6" s="50"/>
      <c r="N6" s="50"/>
      <c r="O6" s="50"/>
      <c r="P6" s="50"/>
      <c r="Q6" s="50"/>
      <c r="R6" s="73">
        <v>500</v>
      </c>
      <c r="S6" s="72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" customFormat="1" ht="30" customHeight="1">
      <c r="A7" s="30">
        <v>2</v>
      </c>
      <c r="B7" s="31" t="s">
        <v>23</v>
      </c>
      <c r="C7" s="31" t="s">
        <v>30</v>
      </c>
      <c r="D7" s="32" t="s">
        <v>31</v>
      </c>
      <c r="E7" s="31" t="s">
        <v>31</v>
      </c>
      <c r="F7" s="27" t="s">
        <v>27</v>
      </c>
      <c r="G7" s="31" t="s">
        <v>28</v>
      </c>
      <c r="H7" s="31" t="s">
        <v>30</v>
      </c>
      <c r="I7" s="32" t="s">
        <v>32</v>
      </c>
      <c r="J7" s="50">
        <f t="shared" si="1"/>
        <v>100</v>
      </c>
      <c r="K7" s="51">
        <v>100</v>
      </c>
      <c r="L7" s="50"/>
      <c r="M7" s="50"/>
      <c r="N7" s="50"/>
      <c r="O7" s="50"/>
      <c r="P7" s="50"/>
      <c r="Q7" s="50"/>
      <c r="R7" s="73">
        <v>1000</v>
      </c>
      <c r="S7" s="7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" customFormat="1" ht="30" customHeight="1">
      <c r="A8" s="30">
        <v>3</v>
      </c>
      <c r="B8" s="31" t="s">
        <v>23</v>
      </c>
      <c r="C8" s="29" t="s">
        <v>33</v>
      </c>
      <c r="D8" s="32" t="s">
        <v>34</v>
      </c>
      <c r="E8" s="31" t="s">
        <v>35</v>
      </c>
      <c r="F8" s="27" t="s">
        <v>27</v>
      </c>
      <c r="G8" s="31" t="s">
        <v>28</v>
      </c>
      <c r="H8" s="31" t="s">
        <v>36</v>
      </c>
      <c r="I8" s="32" t="s">
        <v>37</v>
      </c>
      <c r="J8" s="50">
        <f t="shared" si="1"/>
        <v>110</v>
      </c>
      <c r="K8" s="51">
        <v>110</v>
      </c>
      <c r="L8" s="50"/>
      <c r="M8" s="50"/>
      <c r="N8" s="50"/>
      <c r="O8" s="50"/>
      <c r="P8" s="50"/>
      <c r="Q8" s="50"/>
      <c r="R8" s="73">
        <v>21073</v>
      </c>
      <c r="S8" s="7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" customFormat="1" ht="30" customHeight="1">
      <c r="A9" s="30">
        <v>4</v>
      </c>
      <c r="B9" s="33" t="s">
        <v>38</v>
      </c>
      <c r="C9" s="27" t="s">
        <v>33</v>
      </c>
      <c r="D9" s="32" t="s">
        <v>39</v>
      </c>
      <c r="E9" s="34" t="s">
        <v>40</v>
      </c>
      <c r="F9" s="27" t="s">
        <v>41</v>
      </c>
      <c r="G9" s="33" t="s">
        <v>42</v>
      </c>
      <c r="H9" s="33" t="s">
        <v>38</v>
      </c>
      <c r="I9" s="52" t="s">
        <v>43</v>
      </c>
      <c r="J9" s="50">
        <f t="shared" si="1"/>
        <v>200.5</v>
      </c>
      <c r="K9" s="53">
        <v>200</v>
      </c>
      <c r="L9" s="50"/>
      <c r="M9" s="50">
        <v>0.5</v>
      </c>
      <c r="N9" s="50"/>
      <c r="O9" s="50"/>
      <c r="P9" s="50"/>
      <c r="Q9" s="50"/>
      <c r="R9" s="53">
        <v>42</v>
      </c>
      <c r="S9" s="7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" customFormat="1" ht="165">
      <c r="A10" s="30">
        <v>5</v>
      </c>
      <c r="B10" s="33" t="s">
        <v>38</v>
      </c>
      <c r="C10" s="27" t="s">
        <v>33</v>
      </c>
      <c r="D10" s="32" t="s">
        <v>39</v>
      </c>
      <c r="E10" s="34" t="s">
        <v>44</v>
      </c>
      <c r="F10" s="27" t="s">
        <v>41</v>
      </c>
      <c r="G10" s="33" t="s">
        <v>45</v>
      </c>
      <c r="H10" s="33" t="s">
        <v>38</v>
      </c>
      <c r="I10" s="34" t="s">
        <v>46</v>
      </c>
      <c r="J10" s="50">
        <f t="shared" si="1"/>
        <v>251</v>
      </c>
      <c r="K10" s="53">
        <v>250</v>
      </c>
      <c r="L10" s="50"/>
      <c r="M10" s="50">
        <v>1</v>
      </c>
      <c r="N10" s="50"/>
      <c r="O10" s="50"/>
      <c r="P10" s="50"/>
      <c r="Q10" s="50"/>
      <c r="R10" s="53">
        <v>37</v>
      </c>
      <c r="S10" s="7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" customFormat="1" ht="30" customHeight="1">
      <c r="A11" s="30">
        <v>6</v>
      </c>
      <c r="B11" s="33" t="s">
        <v>38</v>
      </c>
      <c r="C11" s="27" t="s">
        <v>33</v>
      </c>
      <c r="D11" s="32" t="s">
        <v>39</v>
      </c>
      <c r="E11" s="34" t="s">
        <v>47</v>
      </c>
      <c r="F11" s="27" t="s">
        <v>41</v>
      </c>
      <c r="G11" s="33" t="s">
        <v>48</v>
      </c>
      <c r="H11" s="33" t="s">
        <v>38</v>
      </c>
      <c r="I11" s="34" t="s">
        <v>49</v>
      </c>
      <c r="J11" s="50">
        <f t="shared" si="1"/>
        <v>201</v>
      </c>
      <c r="K11" s="53">
        <v>200</v>
      </c>
      <c r="L11" s="50"/>
      <c r="M11" s="50">
        <v>1</v>
      </c>
      <c r="N11" s="50"/>
      <c r="O11" s="50"/>
      <c r="P11" s="50"/>
      <c r="Q11" s="50"/>
      <c r="R11" s="53">
        <v>5</v>
      </c>
      <c r="S11" s="7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" customFormat="1" ht="30" customHeight="1">
      <c r="A12" s="30">
        <v>7</v>
      </c>
      <c r="B12" s="33" t="s">
        <v>38</v>
      </c>
      <c r="C12" s="27" t="s">
        <v>33</v>
      </c>
      <c r="D12" s="32" t="s">
        <v>50</v>
      </c>
      <c r="E12" s="34" t="s">
        <v>51</v>
      </c>
      <c r="F12" s="27" t="s">
        <v>41</v>
      </c>
      <c r="G12" s="33" t="s">
        <v>42</v>
      </c>
      <c r="H12" s="33" t="s">
        <v>38</v>
      </c>
      <c r="I12" s="34" t="s">
        <v>52</v>
      </c>
      <c r="J12" s="50">
        <f t="shared" si="1"/>
        <v>10</v>
      </c>
      <c r="K12" s="53">
        <v>10</v>
      </c>
      <c r="L12" s="50"/>
      <c r="M12" s="50"/>
      <c r="N12" s="50"/>
      <c r="O12" s="50"/>
      <c r="P12" s="50"/>
      <c r="Q12" s="50"/>
      <c r="R12" s="53"/>
      <c r="S12" s="7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" customFormat="1" ht="30" customHeight="1">
      <c r="A13" s="30">
        <v>8</v>
      </c>
      <c r="B13" s="33" t="s">
        <v>38</v>
      </c>
      <c r="C13" s="27" t="s">
        <v>33</v>
      </c>
      <c r="D13" s="32" t="s">
        <v>50</v>
      </c>
      <c r="E13" s="34" t="s">
        <v>53</v>
      </c>
      <c r="F13" s="27" t="s">
        <v>41</v>
      </c>
      <c r="G13" s="35" t="s">
        <v>54</v>
      </c>
      <c r="H13" s="33" t="s">
        <v>38</v>
      </c>
      <c r="I13" s="34" t="s">
        <v>55</v>
      </c>
      <c r="J13" s="50">
        <f t="shared" si="1"/>
        <v>200.5</v>
      </c>
      <c r="K13" s="53">
        <v>200</v>
      </c>
      <c r="L13" s="50"/>
      <c r="M13" s="50">
        <v>0.5</v>
      </c>
      <c r="N13" s="50"/>
      <c r="O13" s="50"/>
      <c r="P13" s="50"/>
      <c r="Q13" s="50"/>
      <c r="R13" s="53"/>
      <c r="S13" s="72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2" customFormat="1" ht="65.25" customHeight="1">
      <c r="A14" s="30">
        <v>9</v>
      </c>
      <c r="B14" s="36" t="s">
        <v>56</v>
      </c>
      <c r="C14" s="27" t="s">
        <v>33</v>
      </c>
      <c r="D14" s="32" t="s">
        <v>39</v>
      </c>
      <c r="E14" s="37" t="s">
        <v>57</v>
      </c>
      <c r="F14" s="27" t="s">
        <v>41</v>
      </c>
      <c r="G14" s="36" t="s">
        <v>58</v>
      </c>
      <c r="H14" s="36" t="s">
        <v>56</v>
      </c>
      <c r="I14" s="34" t="s">
        <v>59</v>
      </c>
      <c r="J14" s="50">
        <f t="shared" si="1"/>
        <v>302</v>
      </c>
      <c r="K14" s="36">
        <v>300</v>
      </c>
      <c r="L14" s="51"/>
      <c r="M14" s="51">
        <v>2</v>
      </c>
      <c r="N14" s="51"/>
      <c r="O14" s="51"/>
      <c r="P14" s="51"/>
      <c r="Q14" s="51"/>
      <c r="R14" s="36">
        <v>7</v>
      </c>
      <c r="S14" s="74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19" s="3" customFormat="1" ht="165">
      <c r="A15" s="30">
        <v>10</v>
      </c>
      <c r="B15" s="36" t="s">
        <v>56</v>
      </c>
      <c r="C15" s="27" t="s">
        <v>33</v>
      </c>
      <c r="D15" s="32" t="s">
        <v>39</v>
      </c>
      <c r="E15" s="34" t="s">
        <v>60</v>
      </c>
      <c r="F15" s="27" t="s">
        <v>41</v>
      </c>
      <c r="G15" s="33" t="s">
        <v>58</v>
      </c>
      <c r="H15" s="36" t="s">
        <v>56</v>
      </c>
      <c r="I15" s="34" t="s">
        <v>61</v>
      </c>
      <c r="J15" s="50">
        <f t="shared" si="1"/>
        <v>403</v>
      </c>
      <c r="K15" s="53">
        <v>400</v>
      </c>
      <c r="L15" s="51"/>
      <c r="M15" s="51">
        <v>3</v>
      </c>
      <c r="N15" s="51"/>
      <c r="O15" s="51"/>
      <c r="P15" s="51"/>
      <c r="Q15" s="51"/>
      <c r="R15" s="53">
        <v>7</v>
      </c>
      <c r="S15" s="76"/>
    </row>
    <row r="16" spans="1:19" s="4" customFormat="1" ht="153" customHeight="1">
      <c r="A16" s="30">
        <v>11</v>
      </c>
      <c r="B16" s="36" t="s">
        <v>56</v>
      </c>
      <c r="C16" s="27" t="s">
        <v>33</v>
      </c>
      <c r="D16" s="32" t="s">
        <v>39</v>
      </c>
      <c r="E16" s="34" t="s">
        <v>62</v>
      </c>
      <c r="F16" s="27" t="s">
        <v>41</v>
      </c>
      <c r="G16" s="33" t="s">
        <v>63</v>
      </c>
      <c r="H16" s="36" t="s">
        <v>56</v>
      </c>
      <c r="I16" s="34" t="s">
        <v>64</v>
      </c>
      <c r="J16" s="50">
        <f t="shared" si="1"/>
        <v>100.5</v>
      </c>
      <c r="K16" s="33">
        <v>100</v>
      </c>
      <c r="L16" s="54"/>
      <c r="M16" s="54">
        <v>0.5</v>
      </c>
      <c r="N16" s="54"/>
      <c r="O16" s="54"/>
      <c r="P16" s="54"/>
      <c r="Q16" s="54"/>
      <c r="R16" s="53">
        <v>35</v>
      </c>
      <c r="S16" s="77"/>
    </row>
    <row r="17" spans="1:19" s="4" customFormat="1" ht="62.25" customHeight="1">
      <c r="A17" s="30">
        <v>12</v>
      </c>
      <c r="B17" s="33" t="s">
        <v>65</v>
      </c>
      <c r="C17" s="27" t="s">
        <v>33</v>
      </c>
      <c r="D17" s="32" t="s">
        <v>39</v>
      </c>
      <c r="E17" s="34" t="s">
        <v>66</v>
      </c>
      <c r="F17" s="27" t="s">
        <v>41</v>
      </c>
      <c r="G17" s="33" t="s">
        <v>67</v>
      </c>
      <c r="H17" s="33" t="s">
        <v>65</v>
      </c>
      <c r="I17" s="34" t="s">
        <v>68</v>
      </c>
      <c r="J17" s="50">
        <f t="shared" si="1"/>
        <v>176</v>
      </c>
      <c r="K17" s="53">
        <v>175</v>
      </c>
      <c r="L17" s="51"/>
      <c r="M17" s="51">
        <v>1</v>
      </c>
      <c r="N17" s="51"/>
      <c r="O17" s="51"/>
      <c r="P17" s="51"/>
      <c r="Q17" s="51"/>
      <c r="R17" s="53">
        <v>12</v>
      </c>
      <c r="S17" s="77"/>
    </row>
    <row r="18" spans="1:19" s="4" customFormat="1" ht="93" customHeight="1">
      <c r="A18" s="30">
        <v>13</v>
      </c>
      <c r="B18" s="33" t="s">
        <v>65</v>
      </c>
      <c r="C18" s="27" t="s">
        <v>33</v>
      </c>
      <c r="D18" s="32" t="s">
        <v>39</v>
      </c>
      <c r="E18" s="34" t="s">
        <v>69</v>
      </c>
      <c r="F18" s="27" t="s">
        <v>41</v>
      </c>
      <c r="G18" s="33" t="s">
        <v>70</v>
      </c>
      <c r="H18" s="33" t="s">
        <v>65</v>
      </c>
      <c r="I18" s="34" t="s">
        <v>71</v>
      </c>
      <c r="J18" s="50">
        <f t="shared" si="1"/>
        <v>327</v>
      </c>
      <c r="K18" s="53">
        <v>325</v>
      </c>
      <c r="L18" s="51"/>
      <c r="M18" s="51">
        <v>2</v>
      </c>
      <c r="N18" s="51"/>
      <c r="O18" s="51"/>
      <c r="P18" s="51"/>
      <c r="Q18" s="51"/>
      <c r="R18" s="53">
        <v>14</v>
      </c>
      <c r="S18" s="77"/>
    </row>
    <row r="19" spans="1:19" s="4" customFormat="1" ht="99.75" customHeight="1">
      <c r="A19" s="30">
        <v>14</v>
      </c>
      <c r="B19" s="33" t="s">
        <v>65</v>
      </c>
      <c r="C19" s="27" t="s">
        <v>33</v>
      </c>
      <c r="D19" s="32" t="s">
        <v>50</v>
      </c>
      <c r="E19" s="34" t="s">
        <v>72</v>
      </c>
      <c r="F19" s="27" t="s">
        <v>41</v>
      </c>
      <c r="G19" s="33" t="s">
        <v>73</v>
      </c>
      <c r="H19" s="33" t="s">
        <v>65</v>
      </c>
      <c r="I19" s="55" t="s">
        <v>74</v>
      </c>
      <c r="J19" s="50">
        <f t="shared" si="1"/>
        <v>100.5</v>
      </c>
      <c r="K19" s="53">
        <v>100</v>
      </c>
      <c r="L19" s="51"/>
      <c r="M19" s="51">
        <v>0.5</v>
      </c>
      <c r="N19" s="51"/>
      <c r="O19" s="54"/>
      <c r="P19" s="54"/>
      <c r="Q19" s="51"/>
      <c r="R19" s="53">
        <v>31</v>
      </c>
      <c r="S19" s="77"/>
    </row>
    <row r="20" spans="1:19" s="4" customFormat="1" ht="94.5" customHeight="1">
      <c r="A20" s="30">
        <v>15</v>
      </c>
      <c r="B20" s="33" t="s">
        <v>75</v>
      </c>
      <c r="C20" s="27" t="s">
        <v>33</v>
      </c>
      <c r="D20" s="32" t="s">
        <v>39</v>
      </c>
      <c r="E20" s="34" t="s">
        <v>76</v>
      </c>
      <c r="F20" s="27" t="s">
        <v>41</v>
      </c>
      <c r="G20" s="33" t="s">
        <v>77</v>
      </c>
      <c r="H20" s="33" t="s">
        <v>75</v>
      </c>
      <c r="I20" s="34" t="s">
        <v>78</v>
      </c>
      <c r="J20" s="50">
        <f t="shared" si="1"/>
        <v>251</v>
      </c>
      <c r="K20" s="53">
        <v>250</v>
      </c>
      <c r="L20" s="54"/>
      <c r="M20" s="54">
        <v>1</v>
      </c>
      <c r="N20" s="54"/>
      <c r="O20" s="54"/>
      <c r="P20" s="54"/>
      <c r="Q20" s="54"/>
      <c r="R20" s="53">
        <v>70</v>
      </c>
      <c r="S20" s="77"/>
    </row>
    <row r="21" spans="1:19" s="4" customFormat="1" ht="108" customHeight="1">
      <c r="A21" s="30">
        <v>16</v>
      </c>
      <c r="B21" s="33" t="s">
        <v>75</v>
      </c>
      <c r="C21" s="27" t="s">
        <v>33</v>
      </c>
      <c r="D21" s="32" t="s">
        <v>39</v>
      </c>
      <c r="E21" s="34" t="s">
        <v>76</v>
      </c>
      <c r="F21" s="27" t="s">
        <v>41</v>
      </c>
      <c r="G21" s="33" t="s">
        <v>77</v>
      </c>
      <c r="H21" s="33" t="s">
        <v>75</v>
      </c>
      <c r="I21" s="34" t="s">
        <v>79</v>
      </c>
      <c r="J21" s="50">
        <f t="shared" si="1"/>
        <v>101</v>
      </c>
      <c r="K21" s="53">
        <v>100</v>
      </c>
      <c r="L21" s="54"/>
      <c r="M21" s="54">
        <v>1</v>
      </c>
      <c r="N21" s="54"/>
      <c r="O21" s="54"/>
      <c r="P21" s="54"/>
      <c r="Q21" s="54"/>
      <c r="R21" s="53">
        <v>447</v>
      </c>
      <c r="S21" s="77"/>
    </row>
    <row r="22" spans="1:19" s="4" customFormat="1" ht="97.5" customHeight="1">
      <c r="A22" s="30">
        <v>17</v>
      </c>
      <c r="B22" s="33" t="s">
        <v>75</v>
      </c>
      <c r="C22" s="27" t="s">
        <v>33</v>
      </c>
      <c r="D22" s="38" t="s">
        <v>39</v>
      </c>
      <c r="E22" s="34" t="s">
        <v>80</v>
      </c>
      <c r="F22" s="27" t="s">
        <v>41</v>
      </c>
      <c r="G22" s="33" t="s">
        <v>81</v>
      </c>
      <c r="H22" s="33" t="s">
        <v>75</v>
      </c>
      <c r="I22" s="34" t="s">
        <v>82</v>
      </c>
      <c r="J22" s="50">
        <f t="shared" si="1"/>
        <v>70.5</v>
      </c>
      <c r="K22" s="33">
        <v>70</v>
      </c>
      <c r="L22" s="51"/>
      <c r="M22" s="51">
        <v>0.5</v>
      </c>
      <c r="N22" s="51"/>
      <c r="O22" s="51"/>
      <c r="P22" s="51"/>
      <c r="Q22" s="51"/>
      <c r="R22" s="33">
        <v>31</v>
      </c>
      <c r="S22" s="77"/>
    </row>
    <row r="23" spans="1:19" s="5" customFormat="1" ht="63" customHeight="1">
      <c r="A23" s="30">
        <v>18</v>
      </c>
      <c r="B23" s="33" t="s">
        <v>75</v>
      </c>
      <c r="C23" s="27" t="s">
        <v>33</v>
      </c>
      <c r="D23" s="39" t="s">
        <v>39</v>
      </c>
      <c r="E23" s="34" t="s">
        <v>83</v>
      </c>
      <c r="F23" s="27" t="s">
        <v>41</v>
      </c>
      <c r="G23" s="33" t="s">
        <v>84</v>
      </c>
      <c r="H23" s="33" t="s">
        <v>75</v>
      </c>
      <c r="I23" s="34" t="s">
        <v>85</v>
      </c>
      <c r="J23" s="50">
        <f t="shared" si="1"/>
        <v>181</v>
      </c>
      <c r="K23" s="53">
        <v>180</v>
      </c>
      <c r="L23" s="56"/>
      <c r="M23" s="56">
        <v>1</v>
      </c>
      <c r="N23" s="56"/>
      <c r="O23" s="56"/>
      <c r="P23" s="56"/>
      <c r="Q23" s="56"/>
      <c r="R23" s="53">
        <v>31</v>
      </c>
      <c r="S23" s="78"/>
    </row>
    <row r="24" spans="1:19" ht="60">
      <c r="A24" s="30">
        <v>19</v>
      </c>
      <c r="B24" s="33" t="s">
        <v>75</v>
      </c>
      <c r="C24" s="27" t="s">
        <v>33</v>
      </c>
      <c r="D24" s="38" t="s">
        <v>39</v>
      </c>
      <c r="E24" s="40" t="s">
        <v>86</v>
      </c>
      <c r="F24" s="27" t="s">
        <v>41</v>
      </c>
      <c r="G24" s="35" t="s">
        <v>87</v>
      </c>
      <c r="H24" s="33" t="s">
        <v>75</v>
      </c>
      <c r="I24" s="40" t="s">
        <v>88</v>
      </c>
      <c r="J24" s="50">
        <f t="shared" si="1"/>
        <v>111</v>
      </c>
      <c r="K24" s="57">
        <v>110</v>
      </c>
      <c r="L24" s="51"/>
      <c r="M24" s="51">
        <v>1</v>
      </c>
      <c r="N24" s="51"/>
      <c r="O24" s="51"/>
      <c r="P24" s="51"/>
      <c r="Q24" s="51"/>
      <c r="R24" s="57">
        <v>113</v>
      </c>
      <c r="S24" s="79"/>
    </row>
    <row r="25" spans="1:19" ht="45">
      <c r="A25" s="30">
        <v>20</v>
      </c>
      <c r="B25" s="33" t="s">
        <v>75</v>
      </c>
      <c r="C25" s="27" t="s">
        <v>33</v>
      </c>
      <c r="D25" s="38" t="s">
        <v>39</v>
      </c>
      <c r="E25" s="40" t="s">
        <v>89</v>
      </c>
      <c r="F25" s="27" t="s">
        <v>41</v>
      </c>
      <c r="G25" s="35" t="s">
        <v>87</v>
      </c>
      <c r="H25" s="33" t="s">
        <v>75</v>
      </c>
      <c r="I25" s="40" t="s">
        <v>90</v>
      </c>
      <c r="J25" s="50">
        <f t="shared" si="1"/>
        <v>152</v>
      </c>
      <c r="K25" s="57">
        <v>150</v>
      </c>
      <c r="L25" s="51"/>
      <c r="M25" s="51">
        <v>2</v>
      </c>
      <c r="N25" s="51"/>
      <c r="O25" s="51"/>
      <c r="P25" s="51"/>
      <c r="Q25" s="51"/>
      <c r="R25" s="57">
        <v>113</v>
      </c>
      <c r="S25" s="79"/>
    </row>
    <row r="26" spans="1:19" ht="330">
      <c r="A26" s="30">
        <v>21</v>
      </c>
      <c r="B26" s="33" t="s">
        <v>75</v>
      </c>
      <c r="C26" s="27" t="s">
        <v>33</v>
      </c>
      <c r="D26" s="38" t="s">
        <v>39</v>
      </c>
      <c r="E26" s="40" t="s">
        <v>91</v>
      </c>
      <c r="F26" s="27" t="s">
        <v>41</v>
      </c>
      <c r="G26" s="35" t="s">
        <v>92</v>
      </c>
      <c r="H26" s="33" t="s">
        <v>75</v>
      </c>
      <c r="I26" s="58" t="s">
        <v>93</v>
      </c>
      <c r="J26" s="50">
        <f t="shared" si="1"/>
        <v>192</v>
      </c>
      <c r="K26" s="57">
        <v>190</v>
      </c>
      <c r="L26" s="51"/>
      <c r="M26" s="51">
        <v>2</v>
      </c>
      <c r="N26" s="51"/>
      <c r="O26" s="51"/>
      <c r="P26" s="51"/>
      <c r="Q26" s="51"/>
      <c r="R26" s="57">
        <v>29</v>
      </c>
      <c r="S26" s="79"/>
    </row>
    <row r="27" spans="1:19" ht="165">
      <c r="A27" s="30">
        <v>22</v>
      </c>
      <c r="B27" s="33" t="s">
        <v>75</v>
      </c>
      <c r="C27" s="27" t="s">
        <v>33</v>
      </c>
      <c r="D27" s="38" t="s">
        <v>39</v>
      </c>
      <c r="E27" s="40" t="s">
        <v>94</v>
      </c>
      <c r="F27" s="27" t="s">
        <v>41</v>
      </c>
      <c r="G27" s="35" t="s">
        <v>77</v>
      </c>
      <c r="H27" s="33" t="s">
        <v>75</v>
      </c>
      <c r="I27" s="59" t="s">
        <v>95</v>
      </c>
      <c r="J27" s="50">
        <f t="shared" si="1"/>
        <v>151</v>
      </c>
      <c r="K27" s="57">
        <v>150</v>
      </c>
      <c r="L27" s="51"/>
      <c r="M27" s="51">
        <v>1</v>
      </c>
      <c r="N27" s="51"/>
      <c r="O27" s="51"/>
      <c r="P27" s="51"/>
      <c r="Q27" s="51"/>
      <c r="R27" s="57">
        <v>37</v>
      </c>
      <c r="S27" s="79"/>
    </row>
    <row r="28" spans="1:19" ht="180">
      <c r="A28" s="30">
        <v>23</v>
      </c>
      <c r="B28" s="33" t="s">
        <v>75</v>
      </c>
      <c r="C28" s="27" t="s">
        <v>33</v>
      </c>
      <c r="D28" s="38" t="s">
        <v>50</v>
      </c>
      <c r="E28" s="40" t="s">
        <v>94</v>
      </c>
      <c r="F28" s="27" t="s">
        <v>41</v>
      </c>
      <c r="G28" s="35" t="s">
        <v>77</v>
      </c>
      <c r="H28" s="33" t="s">
        <v>75</v>
      </c>
      <c r="I28" s="59" t="s">
        <v>96</v>
      </c>
      <c r="J28" s="50">
        <f t="shared" si="1"/>
        <v>217</v>
      </c>
      <c r="K28" s="57">
        <v>215</v>
      </c>
      <c r="L28" s="51"/>
      <c r="M28" s="51">
        <v>2</v>
      </c>
      <c r="N28" s="51"/>
      <c r="O28" s="51"/>
      <c r="P28" s="51"/>
      <c r="Q28" s="51"/>
      <c r="R28" s="57">
        <v>37</v>
      </c>
      <c r="S28" s="79"/>
    </row>
    <row r="29" spans="1:19" ht="135">
      <c r="A29" s="30">
        <v>24</v>
      </c>
      <c r="B29" s="33" t="s">
        <v>75</v>
      </c>
      <c r="C29" s="27" t="s">
        <v>33</v>
      </c>
      <c r="D29" s="38" t="s">
        <v>50</v>
      </c>
      <c r="E29" s="40" t="s">
        <v>94</v>
      </c>
      <c r="F29" s="27" t="s">
        <v>41</v>
      </c>
      <c r="G29" s="35" t="s">
        <v>77</v>
      </c>
      <c r="H29" s="33" t="s">
        <v>75</v>
      </c>
      <c r="I29" s="59" t="s">
        <v>97</v>
      </c>
      <c r="J29" s="50">
        <f t="shared" si="1"/>
        <v>74</v>
      </c>
      <c r="K29" s="57">
        <v>73.5</v>
      </c>
      <c r="L29" s="51"/>
      <c r="M29" s="60">
        <v>0.5</v>
      </c>
      <c r="N29" s="60"/>
      <c r="O29" s="60"/>
      <c r="P29" s="60"/>
      <c r="Q29" s="60"/>
      <c r="R29" s="57">
        <v>37</v>
      </c>
      <c r="S29" s="79"/>
    </row>
    <row r="30" spans="1:19" s="6" customFormat="1" ht="60">
      <c r="A30" s="30">
        <v>25</v>
      </c>
      <c r="B30" s="35" t="s">
        <v>98</v>
      </c>
      <c r="C30" s="41" t="s">
        <v>99</v>
      </c>
      <c r="D30" s="39" t="s">
        <v>39</v>
      </c>
      <c r="E30" s="40" t="s">
        <v>39</v>
      </c>
      <c r="F30" s="41" t="s">
        <v>100</v>
      </c>
      <c r="G30" s="35" t="s">
        <v>101</v>
      </c>
      <c r="H30" s="35" t="s">
        <v>98</v>
      </c>
      <c r="I30" s="59" t="s">
        <v>102</v>
      </c>
      <c r="J30" s="50">
        <f t="shared" si="1"/>
        <v>121</v>
      </c>
      <c r="K30" s="35">
        <v>120</v>
      </c>
      <c r="L30" s="61"/>
      <c r="M30" s="61">
        <v>1</v>
      </c>
      <c r="N30" s="61"/>
      <c r="O30" s="61"/>
      <c r="P30" s="61"/>
      <c r="Q30" s="61"/>
      <c r="R30" s="35">
        <v>125</v>
      </c>
      <c r="S30" s="80"/>
    </row>
    <row r="31" spans="1:19" s="7" customFormat="1" ht="49.5" customHeight="1">
      <c r="A31" s="30">
        <v>26</v>
      </c>
      <c r="B31" s="35" t="s">
        <v>98</v>
      </c>
      <c r="C31" s="41" t="s">
        <v>99</v>
      </c>
      <c r="D31" s="39" t="s">
        <v>50</v>
      </c>
      <c r="E31" s="40" t="s">
        <v>103</v>
      </c>
      <c r="F31" s="41" t="s">
        <v>100</v>
      </c>
      <c r="G31" s="35" t="s">
        <v>104</v>
      </c>
      <c r="H31" s="35" t="s">
        <v>98</v>
      </c>
      <c r="I31" s="62" t="s">
        <v>105</v>
      </c>
      <c r="J31" s="50">
        <f t="shared" si="1"/>
        <v>39.2</v>
      </c>
      <c r="K31" s="35">
        <v>39</v>
      </c>
      <c r="L31" s="63"/>
      <c r="M31" s="63">
        <v>0.2</v>
      </c>
      <c r="N31" s="63"/>
      <c r="O31" s="63"/>
      <c r="P31" s="63"/>
      <c r="Q31" s="64"/>
      <c r="R31" s="35">
        <v>130</v>
      </c>
      <c r="S31" s="81"/>
    </row>
    <row r="32" spans="1:19" s="8" customFormat="1" ht="49.5" customHeight="1">
      <c r="A32" s="30">
        <v>27</v>
      </c>
      <c r="B32" s="35" t="s">
        <v>98</v>
      </c>
      <c r="C32" s="41" t="s">
        <v>99</v>
      </c>
      <c r="D32" s="39" t="s">
        <v>50</v>
      </c>
      <c r="E32" s="40" t="s">
        <v>103</v>
      </c>
      <c r="F32" s="41" t="s">
        <v>100</v>
      </c>
      <c r="G32" s="35" t="s">
        <v>106</v>
      </c>
      <c r="H32" s="35" t="s">
        <v>98</v>
      </c>
      <c r="I32" s="62" t="s">
        <v>107</v>
      </c>
      <c r="J32" s="50">
        <f t="shared" si="1"/>
        <v>59.5</v>
      </c>
      <c r="K32" s="35">
        <v>59</v>
      </c>
      <c r="L32" s="64"/>
      <c r="M32" s="64">
        <v>0.5</v>
      </c>
      <c r="N32" s="64"/>
      <c r="O32" s="64"/>
      <c r="P32" s="64"/>
      <c r="Q32" s="64"/>
      <c r="R32" s="35">
        <v>156</v>
      </c>
      <c r="S32" s="82"/>
    </row>
    <row r="33" spans="1:19" s="9" customFormat="1" ht="49.5" customHeight="1">
      <c r="A33" s="30">
        <v>28</v>
      </c>
      <c r="B33" s="33" t="s">
        <v>108</v>
      </c>
      <c r="C33" s="27" t="s">
        <v>33</v>
      </c>
      <c r="D33" s="38" t="s">
        <v>39</v>
      </c>
      <c r="E33" s="42" t="s">
        <v>109</v>
      </c>
      <c r="F33" s="27" t="s">
        <v>41</v>
      </c>
      <c r="G33" s="33" t="s">
        <v>110</v>
      </c>
      <c r="H33" s="33" t="s">
        <v>108</v>
      </c>
      <c r="I33" s="34" t="s">
        <v>111</v>
      </c>
      <c r="J33" s="50">
        <f t="shared" si="1"/>
        <v>322</v>
      </c>
      <c r="K33" s="53">
        <v>320</v>
      </c>
      <c r="L33" s="51"/>
      <c r="M33" s="51">
        <v>2</v>
      </c>
      <c r="N33" s="51"/>
      <c r="O33" s="51"/>
      <c r="P33" s="51"/>
      <c r="Q33" s="51"/>
      <c r="R33" s="53">
        <v>34</v>
      </c>
      <c r="S33" s="83"/>
    </row>
    <row r="34" spans="1:19" s="9" customFormat="1" ht="49.5" customHeight="1">
      <c r="A34" s="30">
        <v>29</v>
      </c>
      <c r="B34" s="33" t="s">
        <v>108</v>
      </c>
      <c r="C34" s="27" t="s">
        <v>33</v>
      </c>
      <c r="D34" s="38" t="s">
        <v>50</v>
      </c>
      <c r="E34" s="43" t="s">
        <v>112</v>
      </c>
      <c r="F34" s="27" t="s">
        <v>41</v>
      </c>
      <c r="G34" s="33" t="s">
        <v>110</v>
      </c>
      <c r="H34" s="33" t="s">
        <v>108</v>
      </c>
      <c r="I34" s="42" t="s">
        <v>113</v>
      </c>
      <c r="J34" s="50">
        <f t="shared" si="1"/>
        <v>224</v>
      </c>
      <c r="K34" s="53">
        <v>222</v>
      </c>
      <c r="L34" s="51"/>
      <c r="M34" s="51">
        <v>2</v>
      </c>
      <c r="N34" s="51"/>
      <c r="O34" s="51"/>
      <c r="P34" s="51"/>
      <c r="Q34" s="51"/>
      <c r="R34" s="53">
        <v>34</v>
      </c>
      <c r="S34" s="83"/>
    </row>
    <row r="35" spans="1:19" s="9" customFormat="1" ht="49.5" customHeight="1">
      <c r="A35" s="30">
        <v>30</v>
      </c>
      <c r="B35" s="33" t="s">
        <v>108</v>
      </c>
      <c r="C35" s="27" t="s">
        <v>33</v>
      </c>
      <c r="D35" s="38" t="s">
        <v>50</v>
      </c>
      <c r="E35" s="43" t="s">
        <v>114</v>
      </c>
      <c r="F35" s="27" t="s">
        <v>41</v>
      </c>
      <c r="G35" s="33" t="s">
        <v>110</v>
      </c>
      <c r="H35" s="33" t="s">
        <v>108</v>
      </c>
      <c r="I35" s="42" t="s">
        <v>115</v>
      </c>
      <c r="J35" s="50">
        <f t="shared" si="1"/>
        <v>30.1</v>
      </c>
      <c r="K35" s="53">
        <v>30</v>
      </c>
      <c r="L35" s="51"/>
      <c r="M35" s="51">
        <v>0.1</v>
      </c>
      <c r="N35" s="51"/>
      <c r="O35" s="51"/>
      <c r="P35" s="51"/>
      <c r="Q35" s="51"/>
      <c r="R35" s="53">
        <v>34</v>
      </c>
      <c r="S35" s="83"/>
    </row>
    <row r="36" spans="1:19" s="9" customFormat="1" ht="49.5" customHeight="1">
      <c r="A36" s="30">
        <v>31</v>
      </c>
      <c r="B36" s="33" t="s">
        <v>108</v>
      </c>
      <c r="C36" s="27" t="s">
        <v>33</v>
      </c>
      <c r="D36" s="38" t="s">
        <v>50</v>
      </c>
      <c r="E36" s="42" t="s">
        <v>116</v>
      </c>
      <c r="F36" s="27" t="s">
        <v>41</v>
      </c>
      <c r="G36" s="33" t="s">
        <v>110</v>
      </c>
      <c r="H36" s="33" t="s">
        <v>108</v>
      </c>
      <c r="I36" s="42" t="s">
        <v>117</v>
      </c>
      <c r="J36" s="50">
        <f t="shared" si="1"/>
        <v>150.5</v>
      </c>
      <c r="K36" s="53">
        <v>150</v>
      </c>
      <c r="L36" s="51"/>
      <c r="M36" s="51">
        <v>0.5</v>
      </c>
      <c r="N36" s="51"/>
      <c r="O36" s="51"/>
      <c r="P36" s="51"/>
      <c r="Q36" s="51"/>
      <c r="R36" s="53">
        <v>38</v>
      </c>
      <c r="S36" s="83"/>
    </row>
    <row r="37" spans="1:19" s="9" customFormat="1" ht="49.5" customHeight="1">
      <c r="A37" s="30">
        <v>32</v>
      </c>
      <c r="B37" s="33" t="s">
        <v>108</v>
      </c>
      <c r="C37" s="27" t="s">
        <v>33</v>
      </c>
      <c r="D37" s="38" t="s">
        <v>50</v>
      </c>
      <c r="E37" s="42" t="s">
        <v>118</v>
      </c>
      <c r="F37" s="27" t="s">
        <v>41</v>
      </c>
      <c r="G37" s="33" t="s">
        <v>110</v>
      </c>
      <c r="H37" s="33" t="s">
        <v>108</v>
      </c>
      <c r="I37" s="42" t="s">
        <v>119</v>
      </c>
      <c r="J37" s="50">
        <f t="shared" si="1"/>
        <v>261</v>
      </c>
      <c r="K37" s="53">
        <v>260</v>
      </c>
      <c r="L37" s="51"/>
      <c r="M37" s="51">
        <v>1</v>
      </c>
      <c r="N37" s="51"/>
      <c r="O37" s="51"/>
      <c r="P37" s="51"/>
      <c r="Q37" s="51"/>
      <c r="R37" s="53">
        <v>38</v>
      </c>
      <c r="S37" s="83"/>
    </row>
    <row r="38" spans="1:19" s="9" customFormat="1" ht="63.75" customHeight="1">
      <c r="A38" s="30">
        <v>33</v>
      </c>
      <c r="B38" s="33" t="s">
        <v>108</v>
      </c>
      <c r="C38" s="27" t="s">
        <v>33</v>
      </c>
      <c r="D38" s="38" t="s">
        <v>50</v>
      </c>
      <c r="E38" s="42" t="s">
        <v>120</v>
      </c>
      <c r="F38" s="27" t="s">
        <v>41</v>
      </c>
      <c r="G38" s="33" t="s">
        <v>121</v>
      </c>
      <c r="H38" s="33" t="s">
        <v>108</v>
      </c>
      <c r="I38" s="42" t="s">
        <v>122</v>
      </c>
      <c r="J38" s="50">
        <f aca="true" t="shared" si="2" ref="J38:J69">K38+L38+M38</f>
        <v>161</v>
      </c>
      <c r="K38" s="53">
        <v>160</v>
      </c>
      <c r="L38" s="51"/>
      <c r="M38" s="51">
        <v>1</v>
      </c>
      <c r="N38" s="51"/>
      <c r="O38" s="51"/>
      <c r="P38" s="51"/>
      <c r="Q38" s="51"/>
      <c r="R38" s="53">
        <v>24</v>
      </c>
      <c r="S38" s="83"/>
    </row>
    <row r="39" spans="1:19" s="9" customFormat="1" ht="49.5" customHeight="1">
      <c r="A39" s="30">
        <v>34</v>
      </c>
      <c r="B39" s="33" t="s">
        <v>108</v>
      </c>
      <c r="C39" s="27" t="s">
        <v>33</v>
      </c>
      <c r="D39" s="38" t="s">
        <v>50</v>
      </c>
      <c r="E39" s="42" t="s">
        <v>123</v>
      </c>
      <c r="F39" s="27" t="s">
        <v>41</v>
      </c>
      <c r="G39" s="33" t="s">
        <v>124</v>
      </c>
      <c r="H39" s="33" t="s">
        <v>108</v>
      </c>
      <c r="I39" s="42" t="s">
        <v>125</v>
      </c>
      <c r="J39" s="50">
        <f t="shared" si="2"/>
        <v>200</v>
      </c>
      <c r="K39" s="53">
        <v>198</v>
      </c>
      <c r="L39" s="51"/>
      <c r="M39" s="51">
        <v>2</v>
      </c>
      <c r="N39" s="51"/>
      <c r="O39" s="51"/>
      <c r="P39" s="51"/>
      <c r="Q39" s="51"/>
      <c r="R39" s="53">
        <v>99</v>
      </c>
      <c r="S39" s="83"/>
    </row>
    <row r="40" spans="1:19" s="9" customFormat="1" ht="49.5" customHeight="1">
      <c r="A40" s="30">
        <v>35</v>
      </c>
      <c r="B40" s="33" t="s">
        <v>126</v>
      </c>
      <c r="C40" s="27" t="s">
        <v>33</v>
      </c>
      <c r="D40" s="38" t="s">
        <v>39</v>
      </c>
      <c r="E40" s="42" t="s">
        <v>127</v>
      </c>
      <c r="F40" s="27" t="s">
        <v>41</v>
      </c>
      <c r="G40" s="33" t="s">
        <v>128</v>
      </c>
      <c r="H40" s="33" t="s">
        <v>126</v>
      </c>
      <c r="I40" s="42" t="s">
        <v>129</v>
      </c>
      <c r="J40" s="50">
        <f t="shared" si="2"/>
        <v>30.2</v>
      </c>
      <c r="K40" s="33">
        <v>30</v>
      </c>
      <c r="L40" s="51"/>
      <c r="M40" s="51">
        <v>0.2</v>
      </c>
      <c r="N40" s="51"/>
      <c r="O40" s="51"/>
      <c r="P40" s="51"/>
      <c r="Q40" s="51"/>
      <c r="R40" s="33">
        <v>8</v>
      </c>
      <c r="S40" s="83"/>
    </row>
    <row r="41" spans="1:19" s="9" customFormat="1" ht="49.5" customHeight="1">
      <c r="A41" s="30">
        <v>36</v>
      </c>
      <c r="B41" s="33" t="s">
        <v>126</v>
      </c>
      <c r="C41" s="27" t="s">
        <v>33</v>
      </c>
      <c r="D41" s="38" t="s">
        <v>39</v>
      </c>
      <c r="E41" s="42" t="s">
        <v>130</v>
      </c>
      <c r="F41" s="27" t="s">
        <v>41</v>
      </c>
      <c r="G41" s="33" t="s">
        <v>131</v>
      </c>
      <c r="H41" s="33" t="s">
        <v>126</v>
      </c>
      <c r="I41" s="42" t="s">
        <v>132</v>
      </c>
      <c r="J41" s="50">
        <f t="shared" si="2"/>
        <v>30.3</v>
      </c>
      <c r="K41" s="33">
        <v>30</v>
      </c>
      <c r="L41" s="51"/>
      <c r="M41" s="51">
        <v>0.3</v>
      </c>
      <c r="N41" s="51"/>
      <c r="O41" s="51"/>
      <c r="P41" s="51"/>
      <c r="Q41" s="51"/>
      <c r="R41" s="33">
        <v>42</v>
      </c>
      <c r="S41" s="83"/>
    </row>
    <row r="42" spans="1:19" s="9" customFormat="1" ht="49.5" customHeight="1">
      <c r="A42" s="30">
        <v>37</v>
      </c>
      <c r="B42" s="33" t="s">
        <v>126</v>
      </c>
      <c r="C42" s="27" t="s">
        <v>33</v>
      </c>
      <c r="D42" s="38" t="s">
        <v>39</v>
      </c>
      <c r="E42" s="42" t="s">
        <v>133</v>
      </c>
      <c r="F42" s="27" t="s">
        <v>41</v>
      </c>
      <c r="G42" s="33" t="s">
        <v>134</v>
      </c>
      <c r="H42" s="33" t="s">
        <v>126</v>
      </c>
      <c r="I42" s="42" t="s">
        <v>135</v>
      </c>
      <c r="J42" s="50">
        <f t="shared" si="2"/>
        <v>50.5</v>
      </c>
      <c r="K42" s="33">
        <v>50</v>
      </c>
      <c r="L42" s="51"/>
      <c r="M42" s="51">
        <v>0.5</v>
      </c>
      <c r="N42" s="51"/>
      <c r="O42" s="51"/>
      <c r="P42" s="51"/>
      <c r="Q42" s="51"/>
      <c r="R42" s="33">
        <v>31</v>
      </c>
      <c r="S42" s="83"/>
    </row>
    <row r="43" spans="1:19" s="9" customFormat="1" ht="75">
      <c r="A43" s="30">
        <v>38</v>
      </c>
      <c r="B43" s="33" t="s">
        <v>126</v>
      </c>
      <c r="C43" s="27" t="s">
        <v>33</v>
      </c>
      <c r="D43" s="38" t="s">
        <v>39</v>
      </c>
      <c r="E43" s="42" t="s">
        <v>136</v>
      </c>
      <c r="F43" s="27" t="s">
        <v>41</v>
      </c>
      <c r="G43" s="33" t="s">
        <v>137</v>
      </c>
      <c r="H43" s="33" t="s">
        <v>126</v>
      </c>
      <c r="I43" s="42" t="s">
        <v>138</v>
      </c>
      <c r="J43" s="50">
        <f t="shared" si="2"/>
        <v>202</v>
      </c>
      <c r="K43" s="33">
        <v>200</v>
      </c>
      <c r="L43" s="51"/>
      <c r="M43" s="51">
        <v>2</v>
      </c>
      <c r="N43" s="51"/>
      <c r="O43" s="51"/>
      <c r="P43" s="51"/>
      <c r="Q43" s="51"/>
      <c r="R43" s="33">
        <v>4</v>
      </c>
      <c r="S43" s="83"/>
    </row>
    <row r="44" spans="1:19" s="9" customFormat="1" ht="81.75" customHeight="1">
      <c r="A44" s="30">
        <v>39</v>
      </c>
      <c r="B44" s="33" t="s">
        <v>126</v>
      </c>
      <c r="C44" s="27" t="s">
        <v>33</v>
      </c>
      <c r="D44" s="38" t="s">
        <v>50</v>
      </c>
      <c r="E44" s="42" t="s">
        <v>139</v>
      </c>
      <c r="F44" s="27" t="s">
        <v>41</v>
      </c>
      <c r="G44" s="33" t="s">
        <v>137</v>
      </c>
      <c r="H44" s="33" t="s">
        <v>126</v>
      </c>
      <c r="I44" s="42" t="s">
        <v>140</v>
      </c>
      <c r="J44" s="50">
        <f t="shared" si="2"/>
        <v>50.2</v>
      </c>
      <c r="K44" s="33">
        <v>50</v>
      </c>
      <c r="L44" s="51"/>
      <c r="M44" s="51">
        <v>0.2</v>
      </c>
      <c r="N44" s="51"/>
      <c r="O44" s="51"/>
      <c r="P44" s="51"/>
      <c r="Q44" s="51"/>
      <c r="R44" s="33">
        <v>17</v>
      </c>
      <c r="S44" s="83"/>
    </row>
    <row r="45" spans="1:19" s="9" customFormat="1" ht="49.5" customHeight="1">
      <c r="A45" s="30">
        <v>40</v>
      </c>
      <c r="B45" s="33" t="s">
        <v>126</v>
      </c>
      <c r="C45" s="27" t="s">
        <v>33</v>
      </c>
      <c r="D45" s="38" t="s">
        <v>39</v>
      </c>
      <c r="E45" s="42" t="s">
        <v>141</v>
      </c>
      <c r="F45" s="27" t="s">
        <v>41</v>
      </c>
      <c r="G45" s="33" t="s">
        <v>142</v>
      </c>
      <c r="H45" s="33" t="s">
        <v>126</v>
      </c>
      <c r="I45" s="42" t="s">
        <v>143</v>
      </c>
      <c r="J45" s="50">
        <f t="shared" si="2"/>
        <v>151</v>
      </c>
      <c r="K45" s="33">
        <v>150</v>
      </c>
      <c r="L45" s="51"/>
      <c r="M45" s="51">
        <v>1</v>
      </c>
      <c r="N45" s="51"/>
      <c r="O45" s="51"/>
      <c r="P45" s="51"/>
      <c r="Q45" s="51"/>
      <c r="R45" s="33">
        <v>9</v>
      </c>
      <c r="S45" s="83"/>
    </row>
    <row r="46" spans="1:19" s="9" customFormat="1" ht="49.5" customHeight="1">
      <c r="A46" s="30">
        <v>41</v>
      </c>
      <c r="B46" s="33" t="s">
        <v>126</v>
      </c>
      <c r="C46" s="27" t="s">
        <v>33</v>
      </c>
      <c r="D46" s="38" t="s">
        <v>39</v>
      </c>
      <c r="E46" s="42" t="s">
        <v>144</v>
      </c>
      <c r="F46" s="27" t="s">
        <v>41</v>
      </c>
      <c r="G46" s="33" t="s">
        <v>145</v>
      </c>
      <c r="H46" s="33" t="s">
        <v>126</v>
      </c>
      <c r="I46" s="42" t="s">
        <v>146</v>
      </c>
      <c r="J46" s="50">
        <f t="shared" si="2"/>
        <v>313</v>
      </c>
      <c r="K46" s="33">
        <v>310</v>
      </c>
      <c r="L46" s="51"/>
      <c r="M46" s="51">
        <v>3</v>
      </c>
      <c r="N46" s="51"/>
      <c r="O46" s="51"/>
      <c r="P46" s="51"/>
      <c r="Q46" s="51"/>
      <c r="R46" s="33">
        <v>1</v>
      </c>
      <c r="S46" s="83"/>
    </row>
    <row r="47" spans="1:19" s="9" customFormat="1" ht="49.5" customHeight="1">
      <c r="A47" s="30">
        <v>42</v>
      </c>
      <c r="B47" s="33" t="s">
        <v>126</v>
      </c>
      <c r="C47" s="27" t="s">
        <v>33</v>
      </c>
      <c r="D47" s="38" t="s">
        <v>50</v>
      </c>
      <c r="E47" s="42" t="s">
        <v>147</v>
      </c>
      <c r="F47" s="27" t="s">
        <v>41</v>
      </c>
      <c r="G47" s="33" t="s">
        <v>148</v>
      </c>
      <c r="H47" s="33" t="s">
        <v>126</v>
      </c>
      <c r="I47" s="42" t="s">
        <v>149</v>
      </c>
      <c r="J47" s="50">
        <f t="shared" si="2"/>
        <v>101</v>
      </c>
      <c r="K47" s="33">
        <v>100</v>
      </c>
      <c r="L47" s="51"/>
      <c r="M47" s="51">
        <v>1</v>
      </c>
      <c r="N47" s="51"/>
      <c r="O47" s="51"/>
      <c r="P47" s="51"/>
      <c r="Q47" s="51"/>
      <c r="R47" s="33">
        <v>1</v>
      </c>
      <c r="S47" s="83"/>
    </row>
    <row r="48" spans="1:19" s="9" customFormat="1" ht="49.5" customHeight="1">
      <c r="A48" s="30">
        <v>43</v>
      </c>
      <c r="B48" s="33" t="s">
        <v>126</v>
      </c>
      <c r="C48" s="27" t="s">
        <v>33</v>
      </c>
      <c r="D48" s="38" t="s">
        <v>39</v>
      </c>
      <c r="E48" s="42" t="s">
        <v>150</v>
      </c>
      <c r="F48" s="27" t="s">
        <v>41</v>
      </c>
      <c r="G48" s="33" t="s">
        <v>151</v>
      </c>
      <c r="H48" s="33" t="s">
        <v>126</v>
      </c>
      <c r="I48" s="42" t="s">
        <v>152</v>
      </c>
      <c r="J48" s="50">
        <f t="shared" si="2"/>
        <v>101</v>
      </c>
      <c r="K48" s="33">
        <v>100</v>
      </c>
      <c r="L48" s="51"/>
      <c r="M48" s="51">
        <v>1</v>
      </c>
      <c r="N48" s="51"/>
      <c r="O48" s="51"/>
      <c r="P48" s="51"/>
      <c r="Q48" s="51"/>
      <c r="R48" s="33">
        <v>13</v>
      </c>
      <c r="S48" s="83"/>
    </row>
    <row r="49" spans="1:19" s="9" customFormat="1" ht="49.5" customHeight="1">
      <c r="A49" s="30">
        <v>44</v>
      </c>
      <c r="B49" s="33" t="s">
        <v>153</v>
      </c>
      <c r="C49" s="27" t="s">
        <v>33</v>
      </c>
      <c r="D49" s="38" t="s">
        <v>39</v>
      </c>
      <c r="E49" s="34" t="s">
        <v>154</v>
      </c>
      <c r="F49" s="27" t="s">
        <v>41</v>
      </c>
      <c r="G49" s="33" t="s">
        <v>155</v>
      </c>
      <c r="H49" s="33" t="s">
        <v>153</v>
      </c>
      <c r="I49" s="34" t="s">
        <v>156</v>
      </c>
      <c r="J49" s="50">
        <f t="shared" si="2"/>
        <v>303</v>
      </c>
      <c r="K49" s="53">
        <v>300</v>
      </c>
      <c r="L49" s="51"/>
      <c r="M49" s="51">
        <v>3</v>
      </c>
      <c r="N49" s="51"/>
      <c r="O49" s="51"/>
      <c r="P49" s="51"/>
      <c r="Q49" s="51"/>
      <c r="R49" s="53">
        <v>24</v>
      </c>
      <c r="S49" s="83"/>
    </row>
    <row r="50" spans="1:19" s="9" customFormat="1" ht="49.5" customHeight="1">
      <c r="A50" s="30">
        <v>45</v>
      </c>
      <c r="B50" s="33" t="s">
        <v>153</v>
      </c>
      <c r="C50" s="27" t="s">
        <v>33</v>
      </c>
      <c r="D50" s="38" t="s">
        <v>50</v>
      </c>
      <c r="E50" s="34" t="s">
        <v>53</v>
      </c>
      <c r="F50" s="27" t="s">
        <v>41</v>
      </c>
      <c r="G50" s="33" t="s">
        <v>157</v>
      </c>
      <c r="H50" s="33" t="s">
        <v>153</v>
      </c>
      <c r="I50" s="34" t="s">
        <v>158</v>
      </c>
      <c r="J50" s="50">
        <f t="shared" si="2"/>
        <v>36.1</v>
      </c>
      <c r="K50" s="53">
        <v>36</v>
      </c>
      <c r="L50" s="51"/>
      <c r="M50" s="51">
        <v>0.1</v>
      </c>
      <c r="N50" s="51"/>
      <c r="O50" s="51"/>
      <c r="P50" s="51"/>
      <c r="Q50" s="51"/>
      <c r="R50" s="53">
        <v>23</v>
      </c>
      <c r="S50" s="83"/>
    </row>
    <row r="51" spans="1:19" s="9" customFormat="1" ht="49.5" customHeight="1">
      <c r="A51" s="30">
        <v>46</v>
      </c>
      <c r="B51" s="33" t="s">
        <v>153</v>
      </c>
      <c r="C51" s="27" t="s">
        <v>33</v>
      </c>
      <c r="D51" s="38" t="s">
        <v>50</v>
      </c>
      <c r="E51" s="42" t="s">
        <v>53</v>
      </c>
      <c r="F51" s="27" t="s">
        <v>41</v>
      </c>
      <c r="G51" s="33" t="s">
        <v>159</v>
      </c>
      <c r="H51" s="33" t="s">
        <v>153</v>
      </c>
      <c r="I51" s="42" t="s">
        <v>160</v>
      </c>
      <c r="J51" s="50">
        <f t="shared" si="2"/>
        <v>119</v>
      </c>
      <c r="K51" s="53">
        <v>118</v>
      </c>
      <c r="L51" s="51"/>
      <c r="M51" s="51">
        <v>1</v>
      </c>
      <c r="N51" s="51"/>
      <c r="O51" s="51"/>
      <c r="P51" s="51"/>
      <c r="Q51" s="51"/>
      <c r="R51" s="53">
        <v>23</v>
      </c>
      <c r="S51" s="83"/>
    </row>
    <row r="52" spans="1:19" s="9" customFormat="1" ht="49.5" customHeight="1">
      <c r="A52" s="30">
        <v>47</v>
      </c>
      <c r="B52" s="33" t="s">
        <v>153</v>
      </c>
      <c r="C52" s="27" t="s">
        <v>33</v>
      </c>
      <c r="D52" s="38" t="s">
        <v>39</v>
      </c>
      <c r="E52" s="42" t="s">
        <v>161</v>
      </c>
      <c r="F52" s="27" t="s">
        <v>41</v>
      </c>
      <c r="G52" s="33" t="s">
        <v>162</v>
      </c>
      <c r="H52" s="33" t="s">
        <v>153</v>
      </c>
      <c r="I52" s="42" t="s">
        <v>163</v>
      </c>
      <c r="J52" s="50">
        <f t="shared" si="2"/>
        <v>202</v>
      </c>
      <c r="K52" s="53">
        <v>200</v>
      </c>
      <c r="L52" s="51"/>
      <c r="M52" s="51">
        <v>2</v>
      </c>
      <c r="N52" s="51"/>
      <c r="O52" s="51"/>
      <c r="P52" s="51"/>
      <c r="Q52" s="51"/>
      <c r="R52" s="53">
        <v>19</v>
      </c>
      <c r="S52" s="83"/>
    </row>
    <row r="53" spans="1:19" s="9" customFormat="1" ht="49.5" customHeight="1">
      <c r="A53" s="30">
        <v>48</v>
      </c>
      <c r="B53" s="33" t="s">
        <v>153</v>
      </c>
      <c r="C53" s="27" t="s">
        <v>33</v>
      </c>
      <c r="D53" s="38" t="s">
        <v>50</v>
      </c>
      <c r="E53" s="42" t="s">
        <v>164</v>
      </c>
      <c r="F53" s="27" t="s">
        <v>41</v>
      </c>
      <c r="G53" s="33" t="s">
        <v>165</v>
      </c>
      <c r="H53" s="33" t="s">
        <v>153</v>
      </c>
      <c r="I53" s="42" t="s">
        <v>166</v>
      </c>
      <c r="J53" s="50">
        <f t="shared" si="2"/>
        <v>1005</v>
      </c>
      <c r="K53" s="53">
        <v>1000</v>
      </c>
      <c r="L53" s="51"/>
      <c r="M53" s="51">
        <v>5</v>
      </c>
      <c r="N53" s="51"/>
      <c r="O53" s="51"/>
      <c r="P53" s="51"/>
      <c r="Q53" s="51"/>
      <c r="R53" s="53">
        <v>8</v>
      </c>
      <c r="S53" s="83"/>
    </row>
    <row r="54" spans="1:19" s="9" customFormat="1" ht="49.5" customHeight="1">
      <c r="A54" s="30">
        <v>49</v>
      </c>
      <c r="B54" s="33" t="s">
        <v>167</v>
      </c>
      <c r="C54" s="27" t="s">
        <v>33</v>
      </c>
      <c r="D54" s="38" t="s">
        <v>39</v>
      </c>
      <c r="E54" s="42" t="s">
        <v>168</v>
      </c>
      <c r="F54" s="27" t="s">
        <v>41</v>
      </c>
      <c r="G54" s="33" t="s">
        <v>169</v>
      </c>
      <c r="H54" s="33" t="s">
        <v>167</v>
      </c>
      <c r="I54" s="65" t="s">
        <v>170</v>
      </c>
      <c r="J54" s="50">
        <f t="shared" si="2"/>
        <v>403</v>
      </c>
      <c r="K54" s="53">
        <v>400</v>
      </c>
      <c r="L54" s="51"/>
      <c r="M54" s="51">
        <v>3</v>
      </c>
      <c r="N54" s="51"/>
      <c r="O54" s="51"/>
      <c r="P54" s="51"/>
      <c r="Q54" s="51"/>
      <c r="R54" s="53">
        <v>3</v>
      </c>
      <c r="S54" s="83"/>
    </row>
    <row r="55" spans="1:19" s="10" customFormat="1" ht="111.75" customHeight="1">
      <c r="A55" s="30">
        <v>50</v>
      </c>
      <c r="B55" s="33" t="s">
        <v>171</v>
      </c>
      <c r="C55" s="27" t="s">
        <v>33</v>
      </c>
      <c r="D55" s="38" t="s">
        <v>39</v>
      </c>
      <c r="E55" s="36" t="s">
        <v>172</v>
      </c>
      <c r="F55" s="27" t="s">
        <v>41</v>
      </c>
      <c r="G55" s="36" t="s">
        <v>171</v>
      </c>
      <c r="H55" s="33" t="s">
        <v>171</v>
      </c>
      <c r="I55" s="66" t="s">
        <v>173</v>
      </c>
      <c r="J55" s="50">
        <f t="shared" si="2"/>
        <v>108</v>
      </c>
      <c r="K55" s="36">
        <v>107</v>
      </c>
      <c r="L55" s="67"/>
      <c r="M55" s="67">
        <v>1</v>
      </c>
      <c r="N55" s="67"/>
      <c r="O55" s="67"/>
      <c r="P55" s="67"/>
      <c r="Q55" s="54"/>
      <c r="R55" s="36">
        <v>428</v>
      </c>
      <c r="S55" s="84"/>
    </row>
    <row r="56" spans="1:19" ht="141.75" customHeight="1">
      <c r="A56" s="30">
        <v>51</v>
      </c>
      <c r="B56" s="33" t="s">
        <v>171</v>
      </c>
      <c r="C56" s="27" t="s">
        <v>33</v>
      </c>
      <c r="D56" s="38" t="s">
        <v>39</v>
      </c>
      <c r="E56" s="44" t="s">
        <v>174</v>
      </c>
      <c r="F56" s="27" t="s">
        <v>41</v>
      </c>
      <c r="G56" s="36" t="s">
        <v>171</v>
      </c>
      <c r="H56" s="33" t="s">
        <v>171</v>
      </c>
      <c r="I56" s="66" t="s">
        <v>175</v>
      </c>
      <c r="J56" s="50">
        <f t="shared" si="2"/>
        <v>264</v>
      </c>
      <c r="K56" s="68">
        <v>262</v>
      </c>
      <c r="L56" s="54"/>
      <c r="M56" s="54">
        <v>2</v>
      </c>
      <c r="N56" s="54"/>
      <c r="O56" s="54"/>
      <c r="P56" s="54"/>
      <c r="Q56" s="54"/>
      <c r="R56" s="68">
        <v>38</v>
      </c>
      <c r="S56" s="79"/>
    </row>
    <row r="57" spans="1:19" ht="84" customHeight="1">
      <c r="A57" s="30">
        <v>52</v>
      </c>
      <c r="B57" s="33" t="s">
        <v>171</v>
      </c>
      <c r="C57" s="27" t="s">
        <v>33</v>
      </c>
      <c r="D57" s="38" t="s">
        <v>50</v>
      </c>
      <c r="E57" s="36" t="s">
        <v>176</v>
      </c>
      <c r="F57" s="27" t="s">
        <v>41</v>
      </c>
      <c r="G57" s="44" t="s">
        <v>177</v>
      </c>
      <c r="H57" s="33" t="s">
        <v>171</v>
      </c>
      <c r="I57" s="66" t="s">
        <v>178</v>
      </c>
      <c r="J57" s="50">
        <f t="shared" si="2"/>
        <v>303</v>
      </c>
      <c r="K57" s="36">
        <v>300</v>
      </c>
      <c r="L57" s="54"/>
      <c r="M57" s="54">
        <v>3</v>
      </c>
      <c r="N57" s="54"/>
      <c r="O57" s="54"/>
      <c r="P57" s="54"/>
      <c r="Q57" s="54"/>
      <c r="R57" s="36">
        <v>22</v>
      </c>
      <c r="S57" s="79"/>
    </row>
    <row r="58" spans="1:19" ht="120">
      <c r="A58" s="30">
        <v>53</v>
      </c>
      <c r="B58" s="33" t="s">
        <v>171</v>
      </c>
      <c r="C58" s="27" t="s">
        <v>33</v>
      </c>
      <c r="D58" s="38" t="s">
        <v>50</v>
      </c>
      <c r="E58" s="36" t="s">
        <v>179</v>
      </c>
      <c r="F58" s="27" t="s">
        <v>41</v>
      </c>
      <c r="G58" s="44" t="s">
        <v>180</v>
      </c>
      <c r="H58" s="33" t="s">
        <v>171</v>
      </c>
      <c r="I58" s="34" t="s">
        <v>181</v>
      </c>
      <c r="J58" s="50">
        <f t="shared" si="2"/>
        <v>142</v>
      </c>
      <c r="K58" s="36">
        <v>140</v>
      </c>
      <c r="L58" s="54"/>
      <c r="M58" s="54">
        <v>2</v>
      </c>
      <c r="N58" s="54"/>
      <c r="O58" s="54"/>
      <c r="P58" s="54"/>
      <c r="Q58" s="54"/>
      <c r="R58" s="36">
        <v>84</v>
      </c>
      <c r="S58" s="79"/>
    </row>
    <row r="59" spans="1:19" ht="193.5">
      <c r="A59" s="30">
        <v>54</v>
      </c>
      <c r="B59" s="33" t="s">
        <v>171</v>
      </c>
      <c r="C59" s="27" t="s">
        <v>33</v>
      </c>
      <c r="D59" s="38" t="s">
        <v>39</v>
      </c>
      <c r="E59" s="44" t="s">
        <v>182</v>
      </c>
      <c r="F59" s="27" t="s">
        <v>41</v>
      </c>
      <c r="G59" s="44" t="s">
        <v>183</v>
      </c>
      <c r="H59" s="33" t="s">
        <v>171</v>
      </c>
      <c r="I59" s="66" t="s">
        <v>184</v>
      </c>
      <c r="J59" s="50">
        <f t="shared" si="2"/>
        <v>80.5</v>
      </c>
      <c r="K59" s="36">
        <v>80</v>
      </c>
      <c r="L59" s="54"/>
      <c r="M59" s="54">
        <v>0.5</v>
      </c>
      <c r="N59" s="54"/>
      <c r="O59" s="54"/>
      <c r="P59" s="54"/>
      <c r="Q59" s="54"/>
      <c r="R59" s="36">
        <v>79</v>
      </c>
      <c r="S59" s="79"/>
    </row>
    <row r="60" spans="1:19" ht="113.25" customHeight="1">
      <c r="A60" s="30">
        <v>55</v>
      </c>
      <c r="B60" s="33" t="s">
        <v>171</v>
      </c>
      <c r="C60" s="27" t="s">
        <v>33</v>
      </c>
      <c r="D60" s="38" t="s">
        <v>31</v>
      </c>
      <c r="E60" s="44" t="s">
        <v>185</v>
      </c>
      <c r="F60" s="27" t="s">
        <v>41</v>
      </c>
      <c r="G60" s="36" t="s">
        <v>171</v>
      </c>
      <c r="H60" s="33" t="s">
        <v>171</v>
      </c>
      <c r="I60" s="66" t="s">
        <v>186</v>
      </c>
      <c r="J60" s="50">
        <f t="shared" si="2"/>
        <v>20.1</v>
      </c>
      <c r="K60" s="36">
        <v>20</v>
      </c>
      <c r="L60" s="54"/>
      <c r="M60" s="54">
        <v>0.1</v>
      </c>
      <c r="N60" s="54"/>
      <c r="O60" s="54"/>
      <c r="P60" s="54"/>
      <c r="Q60" s="54"/>
      <c r="R60" s="36">
        <v>136</v>
      </c>
      <c r="S60" s="79"/>
    </row>
    <row r="61" spans="1:19" ht="103.5" customHeight="1">
      <c r="A61" s="30">
        <v>56</v>
      </c>
      <c r="B61" s="33" t="s">
        <v>171</v>
      </c>
      <c r="C61" s="27" t="s">
        <v>33</v>
      </c>
      <c r="D61" s="38" t="s">
        <v>39</v>
      </c>
      <c r="E61" s="44" t="s">
        <v>187</v>
      </c>
      <c r="F61" s="27" t="s">
        <v>41</v>
      </c>
      <c r="G61" s="36" t="s">
        <v>171</v>
      </c>
      <c r="H61" s="33" t="s">
        <v>171</v>
      </c>
      <c r="I61" s="66" t="s">
        <v>188</v>
      </c>
      <c r="J61" s="50">
        <f t="shared" si="2"/>
        <v>166</v>
      </c>
      <c r="K61" s="36">
        <v>164</v>
      </c>
      <c r="L61" s="54"/>
      <c r="M61" s="54">
        <v>2</v>
      </c>
      <c r="N61" s="54"/>
      <c r="O61" s="54"/>
      <c r="P61" s="54"/>
      <c r="Q61" s="54"/>
      <c r="R61" s="36">
        <v>382</v>
      </c>
      <c r="S61" s="79"/>
    </row>
    <row r="62" spans="1:19" ht="137.25" customHeight="1">
      <c r="A62" s="30">
        <v>57</v>
      </c>
      <c r="B62" s="33" t="s">
        <v>171</v>
      </c>
      <c r="C62" s="27" t="s">
        <v>33</v>
      </c>
      <c r="D62" s="38" t="s">
        <v>39</v>
      </c>
      <c r="E62" s="44" t="s">
        <v>189</v>
      </c>
      <c r="F62" s="27" t="s">
        <v>41</v>
      </c>
      <c r="G62" s="36" t="s">
        <v>190</v>
      </c>
      <c r="H62" s="33" t="s">
        <v>171</v>
      </c>
      <c r="I62" s="66" t="s">
        <v>191</v>
      </c>
      <c r="J62" s="50">
        <f t="shared" si="2"/>
        <v>130</v>
      </c>
      <c r="K62" s="36">
        <v>122</v>
      </c>
      <c r="L62" s="54"/>
      <c r="M62" s="54">
        <v>8</v>
      </c>
      <c r="N62" s="54"/>
      <c r="O62" s="54"/>
      <c r="P62" s="54"/>
      <c r="Q62" s="54"/>
      <c r="R62" s="36">
        <v>64</v>
      </c>
      <c r="S62" s="79"/>
    </row>
    <row r="63" spans="1:19" ht="105" customHeight="1">
      <c r="A63" s="30">
        <v>58</v>
      </c>
      <c r="B63" s="45" t="s">
        <v>192</v>
      </c>
      <c r="C63" s="27" t="s">
        <v>33</v>
      </c>
      <c r="D63" s="38" t="s">
        <v>39</v>
      </c>
      <c r="E63" s="42" t="s">
        <v>193</v>
      </c>
      <c r="F63" s="27" t="s">
        <v>41</v>
      </c>
      <c r="G63" s="33" t="s">
        <v>194</v>
      </c>
      <c r="H63" s="45" t="s">
        <v>192</v>
      </c>
      <c r="I63" s="69" t="s">
        <v>195</v>
      </c>
      <c r="J63" s="50">
        <f t="shared" si="2"/>
        <v>501</v>
      </c>
      <c r="K63" s="36">
        <v>496</v>
      </c>
      <c r="L63" s="54"/>
      <c r="M63" s="54">
        <v>5</v>
      </c>
      <c r="N63" s="54"/>
      <c r="O63" s="54"/>
      <c r="P63" s="54"/>
      <c r="Q63" s="54"/>
      <c r="R63" s="36">
        <v>11</v>
      </c>
      <c r="S63" s="79"/>
    </row>
    <row r="64" spans="1:19" ht="108" customHeight="1">
      <c r="A64" s="30">
        <v>59</v>
      </c>
      <c r="B64" s="45" t="s">
        <v>192</v>
      </c>
      <c r="C64" s="27" t="s">
        <v>33</v>
      </c>
      <c r="D64" s="38" t="s">
        <v>39</v>
      </c>
      <c r="E64" s="42" t="s">
        <v>196</v>
      </c>
      <c r="F64" s="27" t="s">
        <v>41</v>
      </c>
      <c r="G64" s="42" t="s">
        <v>197</v>
      </c>
      <c r="H64" s="45" t="s">
        <v>192</v>
      </c>
      <c r="I64" s="42" t="s">
        <v>198</v>
      </c>
      <c r="J64" s="50">
        <f t="shared" si="2"/>
        <v>161</v>
      </c>
      <c r="K64" s="53">
        <v>160</v>
      </c>
      <c r="L64" s="54"/>
      <c r="M64" s="54">
        <v>1</v>
      </c>
      <c r="N64" s="54"/>
      <c r="O64" s="54"/>
      <c r="P64" s="54"/>
      <c r="Q64" s="54"/>
      <c r="R64" s="53">
        <v>37</v>
      </c>
      <c r="S64" s="79"/>
    </row>
    <row r="65" spans="1:19" ht="58.5" customHeight="1">
      <c r="A65" s="30">
        <v>60</v>
      </c>
      <c r="B65" s="45" t="s">
        <v>192</v>
      </c>
      <c r="C65" s="27" t="s">
        <v>33</v>
      </c>
      <c r="D65" s="38" t="s">
        <v>50</v>
      </c>
      <c r="E65" s="42" t="s">
        <v>199</v>
      </c>
      <c r="F65" s="27" t="s">
        <v>41</v>
      </c>
      <c r="G65" s="36" t="s">
        <v>200</v>
      </c>
      <c r="H65" s="45" t="s">
        <v>192</v>
      </c>
      <c r="I65" s="42" t="s">
        <v>201</v>
      </c>
      <c r="J65" s="50">
        <f t="shared" si="2"/>
        <v>55.3</v>
      </c>
      <c r="K65" s="36">
        <v>55</v>
      </c>
      <c r="L65" s="54"/>
      <c r="M65" s="54">
        <v>0.3</v>
      </c>
      <c r="N65" s="54"/>
      <c r="O65" s="54"/>
      <c r="P65" s="54"/>
      <c r="Q65" s="54"/>
      <c r="R65" s="36">
        <v>4</v>
      </c>
      <c r="S65" s="79"/>
    </row>
    <row r="66" spans="1:19" ht="74.25" customHeight="1">
      <c r="A66" s="30">
        <v>61</v>
      </c>
      <c r="B66" s="45" t="s">
        <v>192</v>
      </c>
      <c r="C66" s="27" t="s">
        <v>33</v>
      </c>
      <c r="D66" s="38" t="s">
        <v>50</v>
      </c>
      <c r="E66" s="42" t="s">
        <v>202</v>
      </c>
      <c r="F66" s="27" t="s">
        <v>41</v>
      </c>
      <c r="G66" s="36" t="s">
        <v>200</v>
      </c>
      <c r="H66" s="45" t="s">
        <v>192</v>
      </c>
      <c r="I66" s="42" t="s">
        <v>203</v>
      </c>
      <c r="J66" s="50">
        <f t="shared" si="2"/>
        <v>34.1</v>
      </c>
      <c r="K66" s="36">
        <v>34</v>
      </c>
      <c r="L66" s="54"/>
      <c r="M66" s="54">
        <v>0.1</v>
      </c>
      <c r="N66" s="54"/>
      <c r="O66" s="54"/>
      <c r="P66" s="54"/>
      <c r="Q66" s="54"/>
      <c r="R66" s="36">
        <v>11</v>
      </c>
      <c r="S66" s="79"/>
    </row>
    <row r="67" spans="1:19" ht="97.5" customHeight="1">
      <c r="A67" s="30">
        <v>62</v>
      </c>
      <c r="B67" s="36" t="s">
        <v>192</v>
      </c>
      <c r="C67" s="27" t="s">
        <v>33</v>
      </c>
      <c r="D67" s="38" t="s">
        <v>50</v>
      </c>
      <c r="E67" s="42" t="s">
        <v>204</v>
      </c>
      <c r="F67" s="27" t="s">
        <v>41</v>
      </c>
      <c r="G67" s="36" t="s">
        <v>205</v>
      </c>
      <c r="H67" s="36" t="s">
        <v>192</v>
      </c>
      <c r="I67" s="42" t="s">
        <v>206</v>
      </c>
      <c r="J67" s="50">
        <f t="shared" si="2"/>
        <v>22</v>
      </c>
      <c r="K67" s="36">
        <v>21</v>
      </c>
      <c r="L67" s="54"/>
      <c r="M67" s="54">
        <v>1</v>
      </c>
      <c r="N67" s="54"/>
      <c r="O67" s="54"/>
      <c r="P67" s="54"/>
      <c r="Q67" s="54"/>
      <c r="R67" s="36">
        <v>2</v>
      </c>
      <c r="S67" s="79"/>
    </row>
    <row r="68" spans="1:19" s="10" customFormat="1" ht="375">
      <c r="A68" s="30">
        <v>63</v>
      </c>
      <c r="B68" s="36" t="s">
        <v>192</v>
      </c>
      <c r="C68" s="27" t="s">
        <v>33</v>
      </c>
      <c r="D68" s="38" t="s">
        <v>39</v>
      </c>
      <c r="E68" s="42" t="s">
        <v>207</v>
      </c>
      <c r="F68" s="27" t="s">
        <v>41</v>
      </c>
      <c r="G68" s="36" t="s">
        <v>192</v>
      </c>
      <c r="H68" s="36" t="s">
        <v>192</v>
      </c>
      <c r="I68" s="42" t="s">
        <v>208</v>
      </c>
      <c r="J68" s="50">
        <f t="shared" si="2"/>
        <v>262</v>
      </c>
      <c r="K68" s="36">
        <v>260</v>
      </c>
      <c r="L68" s="54"/>
      <c r="M68" s="54">
        <v>2</v>
      </c>
      <c r="N68" s="54"/>
      <c r="O68" s="54"/>
      <c r="P68" s="54"/>
      <c r="Q68" s="54"/>
      <c r="R68" s="87">
        <v>37</v>
      </c>
      <c r="S68" s="84"/>
    </row>
    <row r="69" spans="1:19" ht="364.5" customHeight="1">
      <c r="A69" s="30">
        <v>64</v>
      </c>
      <c r="B69" s="42" t="s">
        <v>209</v>
      </c>
      <c r="C69" s="27" t="s">
        <v>33</v>
      </c>
      <c r="D69" s="38" t="s">
        <v>34</v>
      </c>
      <c r="E69" s="42" t="s">
        <v>210</v>
      </c>
      <c r="F69" s="27" t="s">
        <v>41</v>
      </c>
      <c r="G69" s="42" t="s">
        <v>211</v>
      </c>
      <c r="H69" s="42" t="s">
        <v>209</v>
      </c>
      <c r="I69" s="42" t="s">
        <v>212</v>
      </c>
      <c r="J69" s="50">
        <f t="shared" si="2"/>
        <v>1066</v>
      </c>
      <c r="K69" s="87">
        <v>820</v>
      </c>
      <c r="L69" s="54"/>
      <c r="M69" s="54">
        <v>246</v>
      </c>
      <c r="N69" s="54"/>
      <c r="O69" s="54"/>
      <c r="P69" s="54"/>
      <c r="Q69" s="54"/>
      <c r="R69" s="87">
        <v>2666</v>
      </c>
      <c r="S69" s="79"/>
    </row>
    <row r="70" spans="1:19" ht="12">
      <c r="A70" s="72"/>
      <c r="B70" s="72"/>
      <c r="C70" s="72"/>
      <c r="D70" s="85"/>
      <c r="E70" s="86"/>
      <c r="F70" s="86"/>
      <c r="G70" s="86"/>
      <c r="H70" s="86"/>
      <c r="I70" s="88"/>
      <c r="J70" s="72"/>
      <c r="K70" s="72"/>
      <c r="L70" s="72"/>
      <c r="M70" s="72"/>
      <c r="N70" s="72"/>
      <c r="O70" s="72"/>
      <c r="P70" s="72"/>
      <c r="Q70" s="72"/>
      <c r="R70" s="72"/>
      <c r="S70" s="79"/>
    </row>
    <row r="71" spans="1:19" ht="12">
      <c r="A71" s="72"/>
      <c r="B71" s="72"/>
      <c r="C71" s="72"/>
      <c r="D71" s="85"/>
      <c r="E71" s="86"/>
      <c r="F71" s="86"/>
      <c r="G71" s="86"/>
      <c r="H71" s="86"/>
      <c r="I71" s="88"/>
      <c r="J71" s="72"/>
      <c r="K71" s="72"/>
      <c r="L71" s="72"/>
      <c r="M71" s="72"/>
      <c r="N71" s="72"/>
      <c r="O71" s="72"/>
      <c r="P71" s="72"/>
      <c r="Q71" s="72"/>
      <c r="R71" s="72"/>
      <c r="S71" s="79"/>
    </row>
    <row r="72" spans="1:19" ht="12">
      <c r="A72" s="72"/>
      <c r="B72" s="72"/>
      <c r="C72" s="72"/>
      <c r="D72" s="85"/>
      <c r="E72" s="86"/>
      <c r="F72" s="86"/>
      <c r="G72" s="86"/>
      <c r="H72" s="86"/>
      <c r="I72" s="88"/>
      <c r="J72" s="72"/>
      <c r="K72" s="72"/>
      <c r="L72" s="72"/>
      <c r="M72" s="72"/>
      <c r="N72" s="72"/>
      <c r="O72" s="72"/>
      <c r="P72" s="72"/>
      <c r="Q72" s="72"/>
      <c r="R72" s="72"/>
      <c r="S72" s="79"/>
    </row>
    <row r="73" spans="1:19" ht="12">
      <c r="A73" s="72"/>
      <c r="B73" s="72"/>
      <c r="C73" s="72"/>
      <c r="D73" s="85"/>
      <c r="E73" s="86"/>
      <c r="F73" s="86"/>
      <c r="G73" s="86"/>
      <c r="H73" s="86"/>
      <c r="I73" s="88"/>
      <c r="J73" s="72"/>
      <c r="K73" s="72"/>
      <c r="L73" s="72"/>
      <c r="M73" s="72"/>
      <c r="N73" s="72"/>
      <c r="O73" s="72"/>
      <c r="P73" s="72"/>
      <c r="Q73" s="72"/>
      <c r="R73" s="72"/>
      <c r="S73" s="79"/>
    </row>
    <row r="74" spans="1:19" ht="12">
      <c r="A74" s="72"/>
      <c r="B74" s="72"/>
      <c r="C74" s="72"/>
      <c r="D74" s="85"/>
      <c r="E74" s="86"/>
      <c r="F74" s="86"/>
      <c r="G74" s="86"/>
      <c r="H74" s="86"/>
      <c r="I74" s="88"/>
      <c r="J74" s="72"/>
      <c r="K74" s="72"/>
      <c r="L74" s="72"/>
      <c r="M74" s="72"/>
      <c r="N74" s="72"/>
      <c r="O74" s="72"/>
      <c r="P74" s="72"/>
      <c r="Q74" s="72"/>
      <c r="R74" s="72"/>
      <c r="S74" s="79"/>
    </row>
    <row r="75" spans="1:19" ht="12">
      <c r="A75" s="72"/>
      <c r="B75" s="72"/>
      <c r="C75" s="72"/>
      <c r="D75" s="85"/>
      <c r="E75" s="86"/>
      <c r="F75" s="86"/>
      <c r="G75" s="86"/>
      <c r="H75" s="86"/>
      <c r="I75" s="88"/>
      <c r="J75" s="72"/>
      <c r="K75" s="72"/>
      <c r="L75" s="72"/>
      <c r="M75" s="72"/>
      <c r="N75" s="72"/>
      <c r="O75" s="72"/>
      <c r="P75" s="72"/>
      <c r="Q75" s="72"/>
      <c r="R75" s="72"/>
      <c r="S75" s="79"/>
    </row>
    <row r="76" spans="1:19" ht="12">
      <c r="A76" s="72"/>
      <c r="B76" s="72"/>
      <c r="C76" s="72"/>
      <c r="D76" s="85"/>
      <c r="E76" s="86"/>
      <c r="F76" s="86"/>
      <c r="G76" s="86"/>
      <c r="H76" s="86"/>
      <c r="I76" s="88"/>
      <c r="J76" s="72"/>
      <c r="K76" s="72"/>
      <c r="L76" s="72"/>
      <c r="M76" s="72"/>
      <c r="N76" s="72"/>
      <c r="O76" s="72"/>
      <c r="P76" s="72"/>
      <c r="Q76" s="72"/>
      <c r="R76" s="72"/>
      <c r="S76" s="79"/>
    </row>
    <row r="77" spans="1:19" ht="12">
      <c r="A77" s="72"/>
      <c r="B77" s="72"/>
      <c r="C77" s="72"/>
      <c r="D77" s="85"/>
      <c r="E77" s="86"/>
      <c r="F77" s="86"/>
      <c r="G77" s="86"/>
      <c r="H77" s="86"/>
      <c r="I77" s="88"/>
      <c r="J77" s="72"/>
      <c r="K77" s="72"/>
      <c r="L77" s="72"/>
      <c r="M77" s="72"/>
      <c r="N77" s="72"/>
      <c r="O77" s="72"/>
      <c r="P77" s="72"/>
      <c r="Q77" s="72"/>
      <c r="R77" s="72"/>
      <c r="S77" s="79"/>
    </row>
    <row r="78" spans="1:19" ht="12">
      <c r="A78" s="72"/>
      <c r="B78" s="72"/>
      <c r="C78" s="72"/>
      <c r="D78" s="85"/>
      <c r="E78" s="86"/>
      <c r="F78" s="86"/>
      <c r="G78" s="86"/>
      <c r="H78" s="86"/>
      <c r="I78" s="88"/>
      <c r="J78" s="72"/>
      <c r="K78" s="72"/>
      <c r="L78" s="72"/>
      <c r="M78" s="72"/>
      <c r="N78" s="72"/>
      <c r="O78" s="72"/>
      <c r="P78" s="72"/>
      <c r="Q78" s="72"/>
      <c r="R78" s="72"/>
      <c r="S78" s="79"/>
    </row>
    <row r="79" spans="1:19" ht="12">
      <c r="A79" s="72"/>
      <c r="B79" s="72"/>
      <c r="C79" s="72"/>
      <c r="D79" s="85"/>
      <c r="E79" s="86"/>
      <c r="F79" s="86"/>
      <c r="G79" s="86"/>
      <c r="H79" s="86"/>
      <c r="I79" s="88"/>
      <c r="J79" s="72"/>
      <c r="K79" s="72"/>
      <c r="L79" s="72"/>
      <c r="M79" s="72"/>
      <c r="N79" s="72"/>
      <c r="O79" s="72"/>
      <c r="P79" s="72"/>
      <c r="Q79" s="72"/>
      <c r="R79" s="72"/>
      <c r="S79" s="79"/>
    </row>
    <row r="80" spans="1:19" ht="12">
      <c r="A80" s="72"/>
      <c r="B80" s="72"/>
      <c r="C80" s="72"/>
      <c r="D80" s="85"/>
      <c r="E80" s="86"/>
      <c r="F80" s="86"/>
      <c r="G80" s="86"/>
      <c r="H80" s="86"/>
      <c r="I80" s="88"/>
      <c r="J80" s="72"/>
      <c r="K80" s="72"/>
      <c r="L80" s="72"/>
      <c r="M80" s="72"/>
      <c r="N80" s="72"/>
      <c r="O80" s="72"/>
      <c r="P80" s="72"/>
      <c r="Q80" s="72"/>
      <c r="R80" s="72"/>
      <c r="S80" s="79"/>
    </row>
    <row r="81" spans="1:19" ht="12">
      <c r="A81" s="72"/>
      <c r="B81" s="72"/>
      <c r="C81" s="72"/>
      <c r="D81" s="85"/>
      <c r="E81" s="86"/>
      <c r="F81" s="86"/>
      <c r="G81" s="86"/>
      <c r="H81" s="86"/>
      <c r="I81" s="88"/>
      <c r="J81" s="72"/>
      <c r="K81" s="72"/>
      <c r="L81" s="72"/>
      <c r="M81" s="72"/>
      <c r="N81" s="72"/>
      <c r="O81" s="72"/>
      <c r="P81" s="72"/>
      <c r="Q81" s="72"/>
      <c r="R81" s="72"/>
      <c r="S81" s="79"/>
    </row>
    <row r="82" spans="1:19" ht="12">
      <c r="A82" s="72"/>
      <c r="B82" s="72"/>
      <c r="C82" s="72"/>
      <c r="D82" s="85"/>
      <c r="E82" s="86"/>
      <c r="F82" s="86"/>
      <c r="G82" s="86"/>
      <c r="H82" s="86"/>
      <c r="I82" s="88"/>
      <c r="J82" s="72"/>
      <c r="K82" s="72"/>
      <c r="L82" s="72"/>
      <c r="M82" s="72"/>
      <c r="N82" s="72"/>
      <c r="O82" s="72"/>
      <c r="P82" s="72"/>
      <c r="Q82" s="72"/>
      <c r="R82" s="72"/>
      <c r="S82" s="79"/>
    </row>
    <row r="83" spans="1:19" ht="12">
      <c r="A83" s="72"/>
      <c r="B83" s="72"/>
      <c r="C83" s="72"/>
      <c r="D83" s="85"/>
      <c r="E83" s="86"/>
      <c r="F83" s="86"/>
      <c r="G83" s="86"/>
      <c r="H83" s="86"/>
      <c r="I83" s="88"/>
      <c r="J83" s="72"/>
      <c r="K83" s="72"/>
      <c r="L83" s="72"/>
      <c r="M83" s="72"/>
      <c r="N83" s="72"/>
      <c r="O83" s="72"/>
      <c r="P83" s="72"/>
      <c r="Q83" s="72"/>
      <c r="R83" s="72"/>
      <c r="S83" s="79"/>
    </row>
    <row r="84" spans="1:19" ht="12">
      <c r="A84" s="72"/>
      <c r="B84" s="72"/>
      <c r="C84" s="72"/>
      <c r="D84" s="85"/>
      <c r="E84" s="86"/>
      <c r="F84" s="86"/>
      <c r="G84" s="86"/>
      <c r="H84" s="86"/>
      <c r="I84" s="88"/>
      <c r="J84" s="72"/>
      <c r="K84" s="72"/>
      <c r="L84" s="72"/>
      <c r="M84" s="72"/>
      <c r="N84" s="72"/>
      <c r="O84" s="72"/>
      <c r="P84" s="72"/>
      <c r="Q84" s="72"/>
      <c r="R84" s="72"/>
      <c r="S84" s="79"/>
    </row>
    <row r="85" spans="1:19" ht="12">
      <c r="A85" s="72"/>
      <c r="B85" s="72"/>
      <c r="C85" s="72"/>
      <c r="D85" s="85"/>
      <c r="E85" s="86"/>
      <c r="F85" s="86"/>
      <c r="G85" s="86"/>
      <c r="H85" s="86"/>
      <c r="I85" s="88"/>
      <c r="J85" s="72"/>
      <c r="K85" s="72"/>
      <c r="L85" s="72"/>
      <c r="M85" s="72"/>
      <c r="N85" s="72"/>
      <c r="O85" s="72"/>
      <c r="P85" s="72"/>
      <c r="Q85" s="72"/>
      <c r="R85" s="72"/>
      <c r="S85" s="79"/>
    </row>
    <row r="86" spans="1:19" ht="12">
      <c r="A86" s="72"/>
      <c r="B86" s="72"/>
      <c r="C86" s="72"/>
      <c r="D86" s="85"/>
      <c r="E86" s="86"/>
      <c r="F86" s="86"/>
      <c r="G86" s="86"/>
      <c r="H86" s="86"/>
      <c r="I86" s="88"/>
      <c r="J86" s="72"/>
      <c r="K86" s="72"/>
      <c r="L86" s="72"/>
      <c r="M86" s="72"/>
      <c r="N86" s="72"/>
      <c r="O86" s="72"/>
      <c r="P86" s="72"/>
      <c r="Q86" s="72"/>
      <c r="R86" s="72"/>
      <c r="S86" s="79"/>
    </row>
    <row r="87" spans="1:19" ht="12">
      <c r="A87" s="72"/>
      <c r="B87" s="72"/>
      <c r="C87" s="72"/>
      <c r="D87" s="85"/>
      <c r="E87" s="86"/>
      <c r="F87" s="86"/>
      <c r="G87" s="86"/>
      <c r="H87" s="86"/>
      <c r="I87" s="88"/>
      <c r="J87" s="72"/>
      <c r="K87" s="72"/>
      <c r="L87" s="72"/>
      <c r="M87" s="72"/>
      <c r="N87" s="72"/>
      <c r="O87" s="72"/>
      <c r="P87" s="72"/>
      <c r="Q87" s="72"/>
      <c r="R87" s="72"/>
      <c r="S87" s="79"/>
    </row>
    <row r="88" spans="1:19" ht="12">
      <c r="A88" s="72"/>
      <c r="B88" s="72"/>
      <c r="C88" s="72"/>
      <c r="D88" s="85"/>
      <c r="E88" s="86"/>
      <c r="F88" s="86"/>
      <c r="G88" s="86"/>
      <c r="H88" s="86"/>
      <c r="I88" s="88"/>
      <c r="J88" s="72"/>
      <c r="K88" s="72"/>
      <c r="L88" s="72"/>
      <c r="M88" s="72"/>
      <c r="N88" s="72"/>
      <c r="O88" s="72"/>
      <c r="P88" s="72"/>
      <c r="Q88" s="72"/>
      <c r="R88" s="72"/>
      <c r="S88" s="79"/>
    </row>
    <row r="89" spans="1:19" ht="12">
      <c r="A89" s="72"/>
      <c r="B89" s="72"/>
      <c r="C89" s="72"/>
      <c r="D89" s="85"/>
      <c r="E89" s="86"/>
      <c r="F89" s="86"/>
      <c r="G89" s="86"/>
      <c r="H89" s="86"/>
      <c r="I89" s="88"/>
      <c r="J89" s="72"/>
      <c r="K89" s="72"/>
      <c r="L89" s="72"/>
      <c r="M89" s="72"/>
      <c r="N89" s="72"/>
      <c r="O89" s="72"/>
      <c r="P89" s="72"/>
      <c r="Q89" s="72"/>
      <c r="R89" s="72"/>
      <c r="S89" s="79"/>
    </row>
    <row r="90" spans="1:19" ht="12">
      <c r="A90" s="72"/>
      <c r="B90" s="72"/>
      <c r="C90" s="72"/>
      <c r="D90" s="85"/>
      <c r="E90" s="86"/>
      <c r="F90" s="86"/>
      <c r="G90" s="86"/>
      <c r="H90" s="86"/>
      <c r="I90" s="88"/>
      <c r="J90" s="72"/>
      <c r="K90" s="72"/>
      <c r="L90" s="72"/>
      <c r="M90" s="72"/>
      <c r="N90" s="72"/>
      <c r="O90" s="72"/>
      <c r="P90" s="72"/>
      <c r="Q90" s="72"/>
      <c r="R90" s="72"/>
      <c r="S90" s="79"/>
    </row>
    <row r="91" spans="1:19" ht="12">
      <c r="A91" s="72"/>
      <c r="B91" s="72"/>
      <c r="C91" s="72"/>
      <c r="D91" s="85"/>
      <c r="E91" s="86"/>
      <c r="F91" s="86"/>
      <c r="G91" s="86"/>
      <c r="H91" s="86"/>
      <c r="I91" s="88"/>
      <c r="J91" s="72"/>
      <c r="K91" s="72"/>
      <c r="L91" s="72"/>
      <c r="M91" s="72"/>
      <c r="N91" s="72"/>
      <c r="O91" s="72"/>
      <c r="P91" s="72"/>
      <c r="Q91" s="72"/>
      <c r="R91" s="72"/>
      <c r="S91" s="79"/>
    </row>
    <row r="92" spans="1:19" ht="12">
      <c r="A92" s="72"/>
      <c r="B92" s="72"/>
      <c r="C92" s="72"/>
      <c r="D92" s="85"/>
      <c r="E92" s="86"/>
      <c r="F92" s="86"/>
      <c r="G92" s="86"/>
      <c r="H92" s="86"/>
      <c r="I92" s="88"/>
      <c r="J92" s="72"/>
      <c r="K92" s="72"/>
      <c r="L92" s="72"/>
      <c r="M92" s="72"/>
      <c r="N92" s="72"/>
      <c r="O92" s="72"/>
      <c r="P92" s="72"/>
      <c r="Q92" s="72"/>
      <c r="R92" s="72"/>
      <c r="S92" s="79"/>
    </row>
    <row r="93" spans="1:19" ht="12">
      <c r="A93" s="72"/>
      <c r="B93" s="72"/>
      <c r="C93" s="72"/>
      <c r="D93" s="85"/>
      <c r="E93" s="86"/>
      <c r="F93" s="86"/>
      <c r="G93" s="86"/>
      <c r="H93" s="86"/>
      <c r="I93" s="88"/>
      <c r="J93" s="72"/>
      <c r="K93" s="72"/>
      <c r="L93" s="72"/>
      <c r="M93" s="72"/>
      <c r="N93" s="72"/>
      <c r="O93" s="72"/>
      <c r="P93" s="72"/>
      <c r="Q93" s="72"/>
      <c r="R93" s="72"/>
      <c r="S93" s="79"/>
    </row>
    <row r="94" spans="1:19" ht="12">
      <c r="A94" s="72"/>
      <c r="B94" s="72"/>
      <c r="C94" s="72"/>
      <c r="D94" s="85"/>
      <c r="E94" s="86"/>
      <c r="F94" s="86"/>
      <c r="G94" s="86"/>
      <c r="H94" s="86"/>
      <c r="I94" s="88"/>
      <c r="J94" s="72"/>
      <c r="K94" s="72"/>
      <c r="L94" s="72"/>
      <c r="M94" s="72"/>
      <c r="N94" s="72"/>
      <c r="O94" s="72"/>
      <c r="P94" s="72"/>
      <c r="Q94" s="72"/>
      <c r="R94" s="72"/>
      <c r="S94" s="79"/>
    </row>
    <row r="95" spans="1:19" ht="12">
      <c r="A95" s="72"/>
      <c r="B95" s="72"/>
      <c r="C95" s="72"/>
      <c r="D95" s="85"/>
      <c r="E95" s="86"/>
      <c r="F95" s="86"/>
      <c r="G95" s="86"/>
      <c r="H95" s="86"/>
      <c r="I95" s="88"/>
      <c r="J95" s="72"/>
      <c r="K95" s="72"/>
      <c r="L95" s="72"/>
      <c r="M95" s="72"/>
      <c r="N95" s="72"/>
      <c r="O95" s="72"/>
      <c r="P95" s="72"/>
      <c r="Q95" s="72"/>
      <c r="R95" s="72"/>
      <c r="S95" s="79"/>
    </row>
    <row r="96" spans="1:19" ht="12">
      <c r="A96" s="72"/>
      <c r="B96" s="72"/>
      <c r="C96" s="72"/>
      <c r="D96" s="85"/>
      <c r="E96" s="86"/>
      <c r="F96" s="86"/>
      <c r="G96" s="86"/>
      <c r="H96" s="86"/>
      <c r="I96" s="88"/>
      <c r="J96" s="72"/>
      <c r="K96" s="72"/>
      <c r="L96" s="72"/>
      <c r="M96" s="72"/>
      <c r="N96" s="72"/>
      <c r="O96" s="72"/>
      <c r="P96" s="72"/>
      <c r="Q96" s="72"/>
      <c r="R96" s="72"/>
      <c r="S96" s="79"/>
    </row>
    <row r="97" spans="1:19" ht="12">
      <c r="A97" s="72"/>
      <c r="B97" s="72"/>
      <c r="C97" s="72"/>
      <c r="D97" s="85"/>
      <c r="E97" s="86"/>
      <c r="F97" s="86"/>
      <c r="G97" s="86"/>
      <c r="H97" s="86"/>
      <c r="I97" s="88"/>
      <c r="J97" s="72"/>
      <c r="K97" s="72"/>
      <c r="L97" s="72"/>
      <c r="M97" s="72"/>
      <c r="N97" s="72"/>
      <c r="O97" s="72"/>
      <c r="P97" s="72"/>
      <c r="Q97" s="72"/>
      <c r="R97" s="72"/>
      <c r="S97" s="79"/>
    </row>
    <row r="98" spans="1:19" ht="12">
      <c r="A98" s="72"/>
      <c r="B98" s="72"/>
      <c r="C98" s="72"/>
      <c r="D98" s="85"/>
      <c r="E98" s="86"/>
      <c r="F98" s="86"/>
      <c r="G98" s="86"/>
      <c r="H98" s="86"/>
      <c r="I98" s="88"/>
      <c r="J98" s="72"/>
      <c r="K98" s="72"/>
      <c r="L98" s="72"/>
      <c r="M98" s="72"/>
      <c r="N98" s="72"/>
      <c r="O98" s="72"/>
      <c r="P98" s="72"/>
      <c r="Q98" s="72"/>
      <c r="R98" s="72"/>
      <c r="S98" s="79"/>
    </row>
    <row r="99" spans="1:19" ht="12">
      <c r="A99" s="72"/>
      <c r="B99" s="72"/>
      <c r="C99" s="72"/>
      <c r="D99" s="85"/>
      <c r="E99" s="86"/>
      <c r="F99" s="86"/>
      <c r="G99" s="86"/>
      <c r="H99" s="86"/>
      <c r="I99" s="88"/>
      <c r="J99" s="72"/>
      <c r="K99" s="72"/>
      <c r="L99" s="72"/>
      <c r="M99" s="72"/>
      <c r="N99" s="72"/>
      <c r="O99" s="72"/>
      <c r="P99" s="72"/>
      <c r="Q99" s="72"/>
      <c r="R99" s="72"/>
      <c r="S99" s="79"/>
    </row>
    <row r="100" spans="1:19" ht="12">
      <c r="A100" s="72"/>
      <c r="B100" s="72"/>
      <c r="C100" s="72"/>
      <c r="D100" s="85"/>
      <c r="E100" s="86"/>
      <c r="F100" s="86"/>
      <c r="G100" s="86"/>
      <c r="H100" s="86"/>
      <c r="I100" s="88"/>
      <c r="J100" s="72"/>
      <c r="K100" s="72"/>
      <c r="L100" s="72"/>
      <c r="M100" s="72"/>
      <c r="N100" s="72"/>
      <c r="O100" s="72"/>
      <c r="P100" s="72"/>
      <c r="Q100" s="72"/>
      <c r="R100" s="72"/>
      <c r="S100" s="79"/>
    </row>
    <row r="101" spans="1:19" ht="12">
      <c r="A101" s="72"/>
      <c r="B101" s="72"/>
      <c r="C101" s="72"/>
      <c r="D101" s="85"/>
      <c r="E101" s="86"/>
      <c r="F101" s="86"/>
      <c r="G101" s="86"/>
      <c r="H101" s="86"/>
      <c r="I101" s="88"/>
      <c r="J101" s="72"/>
      <c r="K101" s="72"/>
      <c r="L101" s="72"/>
      <c r="M101" s="72"/>
      <c r="N101" s="72"/>
      <c r="O101" s="72"/>
      <c r="P101" s="72"/>
      <c r="Q101" s="72"/>
      <c r="R101" s="72"/>
      <c r="S101" s="79"/>
    </row>
    <row r="102" spans="1:19" ht="12">
      <c r="A102" s="72"/>
      <c r="B102" s="72"/>
      <c r="C102" s="72"/>
      <c r="D102" s="85"/>
      <c r="E102" s="86"/>
      <c r="F102" s="86"/>
      <c r="G102" s="86"/>
      <c r="H102" s="86"/>
      <c r="I102" s="88"/>
      <c r="J102" s="72"/>
      <c r="K102" s="72"/>
      <c r="L102" s="72"/>
      <c r="M102" s="72"/>
      <c r="N102" s="72"/>
      <c r="O102" s="72"/>
      <c r="P102" s="72"/>
      <c r="Q102" s="72"/>
      <c r="R102" s="72"/>
      <c r="S102" s="79"/>
    </row>
    <row r="103" spans="1:19" ht="12">
      <c r="A103" s="72"/>
      <c r="B103" s="72"/>
      <c r="C103" s="72"/>
      <c r="D103" s="85"/>
      <c r="E103" s="86"/>
      <c r="F103" s="86"/>
      <c r="G103" s="86"/>
      <c r="H103" s="86"/>
      <c r="I103" s="88"/>
      <c r="J103" s="72"/>
      <c r="K103" s="72"/>
      <c r="L103" s="72"/>
      <c r="M103" s="72"/>
      <c r="N103" s="72"/>
      <c r="O103" s="72"/>
      <c r="P103" s="72"/>
      <c r="Q103" s="72"/>
      <c r="R103" s="72"/>
      <c r="S103" s="79"/>
    </row>
    <row r="104" spans="1:19" ht="12">
      <c r="A104" s="72"/>
      <c r="B104" s="72"/>
      <c r="C104" s="72"/>
      <c r="D104" s="85"/>
      <c r="E104" s="86"/>
      <c r="F104" s="86"/>
      <c r="G104" s="86"/>
      <c r="H104" s="86"/>
      <c r="I104" s="88"/>
      <c r="J104" s="72"/>
      <c r="K104" s="72"/>
      <c r="L104" s="72"/>
      <c r="M104" s="72"/>
      <c r="N104" s="72"/>
      <c r="O104" s="72"/>
      <c r="P104" s="72"/>
      <c r="Q104" s="72"/>
      <c r="R104" s="72"/>
      <c r="S104" s="79"/>
    </row>
    <row r="105" spans="1:19" ht="12">
      <c r="A105" s="72"/>
      <c r="B105" s="72"/>
      <c r="C105" s="72"/>
      <c r="D105" s="85"/>
      <c r="E105" s="86"/>
      <c r="F105" s="86"/>
      <c r="G105" s="86"/>
      <c r="H105" s="86"/>
      <c r="I105" s="88"/>
      <c r="J105" s="72"/>
      <c r="K105" s="72"/>
      <c r="L105" s="72"/>
      <c r="M105" s="72"/>
      <c r="N105" s="72"/>
      <c r="O105" s="72"/>
      <c r="P105" s="72"/>
      <c r="Q105" s="72"/>
      <c r="R105" s="72"/>
      <c r="S105" s="79"/>
    </row>
    <row r="106" spans="1:19" ht="12">
      <c r="A106" s="72"/>
      <c r="B106" s="72"/>
      <c r="C106" s="72"/>
      <c r="D106" s="85"/>
      <c r="E106" s="86"/>
      <c r="F106" s="86"/>
      <c r="G106" s="86"/>
      <c r="H106" s="86"/>
      <c r="I106" s="88"/>
      <c r="J106" s="72"/>
      <c r="K106" s="72"/>
      <c r="L106" s="72"/>
      <c r="M106" s="72"/>
      <c r="N106" s="72"/>
      <c r="O106" s="72"/>
      <c r="P106" s="72"/>
      <c r="Q106" s="72"/>
      <c r="R106" s="72"/>
      <c r="S106" s="79"/>
    </row>
    <row r="107" spans="1:19" ht="12">
      <c r="A107" s="72"/>
      <c r="B107" s="72"/>
      <c r="C107" s="72"/>
      <c r="D107" s="85"/>
      <c r="E107" s="86"/>
      <c r="F107" s="86"/>
      <c r="G107" s="86"/>
      <c r="H107" s="86"/>
      <c r="I107" s="88"/>
      <c r="J107" s="72"/>
      <c r="K107" s="72"/>
      <c r="L107" s="72"/>
      <c r="M107" s="72"/>
      <c r="N107" s="72"/>
      <c r="O107" s="72"/>
      <c r="P107" s="72"/>
      <c r="Q107" s="72"/>
      <c r="R107" s="72"/>
      <c r="S107" s="79"/>
    </row>
    <row r="108" spans="1:19" ht="12">
      <c r="A108" s="72"/>
      <c r="B108" s="72"/>
      <c r="C108" s="72"/>
      <c r="D108" s="85"/>
      <c r="E108" s="86"/>
      <c r="F108" s="86"/>
      <c r="G108" s="86"/>
      <c r="H108" s="86"/>
      <c r="I108" s="88"/>
      <c r="J108" s="72"/>
      <c r="K108" s="72"/>
      <c r="L108" s="72"/>
      <c r="M108" s="72"/>
      <c r="N108" s="72"/>
      <c r="O108" s="72"/>
      <c r="P108" s="72"/>
      <c r="Q108" s="72"/>
      <c r="R108" s="72"/>
      <c r="S108" s="79"/>
    </row>
    <row r="109" spans="1:19" ht="12">
      <c r="A109" s="72"/>
      <c r="B109" s="72"/>
      <c r="C109" s="72"/>
      <c r="D109" s="85"/>
      <c r="E109" s="86"/>
      <c r="F109" s="86"/>
      <c r="G109" s="86"/>
      <c r="H109" s="86"/>
      <c r="I109" s="88"/>
      <c r="J109" s="72"/>
      <c r="K109" s="72"/>
      <c r="L109" s="72"/>
      <c r="M109" s="72"/>
      <c r="N109" s="72"/>
      <c r="O109" s="72"/>
      <c r="P109" s="72"/>
      <c r="Q109" s="72"/>
      <c r="R109" s="72"/>
      <c r="S109" s="79"/>
    </row>
    <row r="110" spans="1:19" ht="12">
      <c r="A110" s="72"/>
      <c r="B110" s="72"/>
      <c r="C110" s="72"/>
      <c r="D110" s="85"/>
      <c r="E110" s="86"/>
      <c r="F110" s="86"/>
      <c r="G110" s="86"/>
      <c r="H110" s="86"/>
      <c r="I110" s="88"/>
      <c r="J110" s="72"/>
      <c r="K110" s="72"/>
      <c r="L110" s="72"/>
      <c r="M110" s="72"/>
      <c r="N110" s="72"/>
      <c r="O110" s="72"/>
      <c r="P110" s="72"/>
      <c r="Q110" s="72"/>
      <c r="R110" s="72"/>
      <c r="S110" s="79"/>
    </row>
    <row r="111" spans="1:19" ht="12">
      <c r="A111" s="72"/>
      <c r="B111" s="72"/>
      <c r="C111" s="72"/>
      <c r="D111" s="85"/>
      <c r="E111" s="86"/>
      <c r="F111" s="86"/>
      <c r="G111" s="86"/>
      <c r="H111" s="86"/>
      <c r="I111" s="88"/>
      <c r="J111" s="72"/>
      <c r="K111" s="72"/>
      <c r="L111" s="72"/>
      <c r="M111" s="72"/>
      <c r="N111" s="72"/>
      <c r="O111" s="72"/>
      <c r="P111" s="72"/>
      <c r="Q111" s="72"/>
      <c r="R111" s="72"/>
      <c r="S111" s="79"/>
    </row>
    <row r="112" spans="1:19" ht="12">
      <c r="A112" s="72"/>
      <c r="B112" s="72"/>
      <c r="C112" s="72"/>
      <c r="D112" s="85"/>
      <c r="E112" s="86"/>
      <c r="F112" s="86"/>
      <c r="G112" s="86"/>
      <c r="H112" s="86"/>
      <c r="I112" s="88"/>
      <c r="J112" s="72"/>
      <c r="K112" s="72"/>
      <c r="L112" s="72"/>
      <c r="M112" s="72"/>
      <c r="N112" s="72"/>
      <c r="O112" s="72"/>
      <c r="P112" s="72"/>
      <c r="Q112" s="72"/>
      <c r="R112" s="72"/>
      <c r="S112" s="79"/>
    </row>
    <row r="113" spans="1:19" ht="12">
      <c r="A113" s="72"/>
      <c r="B113" s="72"/>
      <c r="C113" s="72"/>
      <c r="D113" s="85"/>
      <c r="E113" s="86"/>
      <c r="F113" s="86"/>
      <c r="G113" s="86"/>
      <c r="H113" s="86"/>
      <c r="I113" s="88"/>
      <c r="J113" s="72"/>
      <c r="K113" s="72"/>
      <c r="L113" s="72"/>
      <c r="M113" s="72"/>
      <c r="N113" s="72"/>
      <c r="O113" s="72"/>
      <c r="P113" s="72"/>
      <c r="Q113" s="72"/>
      <c r="R113" s="72"/>
      <c r="S113" s="79"/>
    </row>
    <row r="114" spans="1:19" ht="12">
      <c r="A114" s="72"/>
      <c r="B114" s="72"/>
      <c r="C114" s="72"/>
      <c r="D114" s="85"/>
      <c r="E114" s="86"/>
      <c r="F114" s="86"/>
      <c r="G114" s="86"/>
      <c r="H114" s="86"/>
      <c r="I114" s="88"/>
      <c r="J114" s="72"/>
      <c r="K114" s="72"/>
      <c r="L114" s="72"/>
      <c r="M114" s="72"/>
      <c r="N114" s="72"/>
      <c r="O114" s="72"/>
      <c r="P114" s="72"/>
      <c r="Q114" s="72"/>
      <c r="R114" s="72"/>
      <c r="S114" s="79"/>
    </row>
    <row r="115" spans="1:19" ht="12">
      <c r="A115" s="72"/>
      <c r="B115" s="72"/>
      <c r="C115" s="72"/>
      <c r="D115" s="85"/>
      <c r="E115" s="86"/>
      <c r="F115" s="86"/>
      <c r="G115" s="86"/>
      <c r="H115" s="86"/>
      <c r="I115" s="88"/>
      <c r="J115" s="72"/>
      <c r="K115" s="72"/>
      <c r="L115" s="72"/>
      <c r="M115" s="72"/>
      <c r="N115" s="72"/>
      <c r="O115" s="72"/>
      <c r="P115" s="72"/>
      <c r="Q115" s="72"/>
      <c r="R115" s="72"/>
      <c r="S115" s="79"/>
    </row>
    <row r="116" spans="1:19" ht="12">
      <c r="A116" s="72"/>
      <c r="B116" s="72"/>
      <c r="C116" s="72"/>
      <c r="D116" s="85"/>
      <c r="E116" s="86"/>
      <c r="F116" s="86"/>
      <c r="G116" s="86"/>
      <c r="H116" s="86"/>
      <c r="I116" s="88"/>
      <c r="J116" s="72"/>
      <c r="K116" s="72"/>
      <c r="L116" s="72"/>
      <c r="M116" s="72"/>
      <c r="N116" s="72"/>
      <c r="O116" s="72"/>
      <c r="P116" s="72"/>
      <c r="Q116" s="72"/>
      <c r="R116" s="72"/>
      <c r="S116" s="79"/>
    </row>
  </sheetData>
  <sheetProtection/>
  <mergeCells count="13">
    <mergeCell ref="A1:R1"/>
    <mergeCell ref="A2:R2"/>
    <mergeCell ref="J3:M3"/>
    <mergeCell ref="N3:R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prompt="产业发展,就业项目,乡村建设,易地后扶,三保障,乡村治理,管理费,其他" sqref="D6 D7 D8 D11 D37 D42 D47 D9:D10 D12:D13 D14:D15 D16:D23 D24:D25 D26:D32 D33:D36 D38:D41 D43:D46 D48:D50 D51:D69">
      <formula1>"产业发展,就业项目,乡村建设,易地后扶,三保障,乡村治理,管理费,其他"</formula1>
    </dataValidation>
  </dataValidations>
  <printOptions horizontalCentered="1"/>
  <pageMargins left="0.16111111111111112" right="0.16111111111111112" top="1" bottom="1" header="0.5" footer="0.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马太平</cp:lastModifiedBy>
  <cp:lastPrinted>2018-05-05T15:36:18Z</cp:lastPrinted>
  <dcterms:created xsi:type="dcterms:W3CDTF">2016-09-03T11:25:32Z</dcterms:created>
  <dcterms:modified xsi:type="dcterms:W3CDTF">2024-01-26T09:10:42Z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KSORubyTemplate">
    <vt:lpwstr>14</vt:lpwstr>
  </property>
  <property fmtid="{D5CDD505-2E9C-101B-9397-08002B2CF9AE}" pid="5" name="I">
    <vt:lpwstr>FB77205C9A994D33B8535F52DD252ABA_13</vt:lpwstr>
  </property>
</Properties>
</file>