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0 (2)" sheetId="1" r:id="rId1"/>
    <sheet name="Sheet1" sheetId="2" r:id="rId2"/>
  </sheets>
  <definedNames>
    <definedName name="_xlnm._FilterDatabase" localSheetId="0" hidden="1">'2020 (2)'!$A$1:$H$97</definedName>
    <definedName name="_xlnm.Print_Titles" localSheetId="0">'2020 (2)'!$1:$2</definedName>
  </definedNames>
  <calcPr calcId="144525"/>
</workbook>
</file>

<file path=xl/sharedStrings.xml><?xml version="1.0" encoding="utf-8"?>
<sst xmlns="http://schemas.openxmlformats.org/spreadsheetml/2006/main" count="579" uniqueCount="318">
  <si>
    <t>曲靖市沾益区2020年度财政专项扶贫资金项目完成情况</t>
  </si>
  <si>
    <t>序号</t>
  </si>
  <si>
    <t>乡镇（街道）</t>
  </si>
  <si>
    <t>项目地点</t>
  </si>
  <si>
    <t>项目名称</t>
  </si>
  <si>
    <t>项目类别</t>
  </si>
  <si>
    <t>项目建设内容、规模及投资</t>
  </si>
  <si>
    <t>项目建设情况</t>
  </si>
  <si>
    <t>备注</t>
  </si>
  <si>
    <t>全区11个乡镇（街道）</t>
  </si>
  <si>
    <t>小额贷款贴息资金</t>
  </si>
  <si>
    <t>按半年贴息，截至目前已贴息61.1万元</t>
  </si>
  <si>
    <t>区农业农村局</t>
  </si>
  <si>
    <t>区农业农村局、区农林投</t>
  </si>
  <si>
    <t>消费扶贫旗舰店建设</t>
  </si>
  <si>
    <t>消费扶贫</t>
  </si>
  <si>
    <t>充分调动社会各界参与消费扶贫的积极性，坚持“政府引导、市场运作、社会参与”，创新消费扶贫机制，整合利用电子商务、农村淘宝、农林投公司等平台和资源优势，投入项目资金34.2万元，打造2个“珠源益品”消费扶贫旗舰店</t>
  </si>
  <si>
    <t>9月25日已完成</t>
  </si>
  <si>
    <t>项目涉及6个乡镇街道（6件）</t>
  </si>
  <si>
    <t>新型经营主体奖补</t>
  </si>
  <si>
    <t>新型经营主体奖补资金</t>
  </si>
  <si>
    <t>扶持龙头企业</t>
  </si>
  <si>
    <t>6月25日已完成</t>
  </si>
  <si>
    <t>菱角乡</t>
  </si>
  <si>
    <t>黎山村委会</t>
  </si>
  <si>
    <t>黎山村委会基础设施项目</t>
  </si>
  <si>
    <t>基础设施</t>
  </si>
  <si>
    <t>黎山村委会基础设施项目：
黎山五组村内道路硬化1条：涉及黎山五组村内原供销社至建档立卡贫困户陶寿昌户房侧村内道路315m，均宽3m，厚20cm，共945㎡，189m³，商混C30，单价100元/㎡，需资金9.45万元，其中中央财政专项扶贫资金9万元，自筹0.45万元。
黎山四组村内道路硬化1条：涉及黎山四组村内原陈吉春户至建档立卡贫困户王明卫户房侧村内道路200m，厚25cm，均宽度4m，共800㎡，200m³，商混C30，单价110元/㎡，需资金8.8万元；路中间需新建涵洞6m（包含涵管6根、钢筋700公斤、毛石墙、机械费、人工费等）需资金2万元，合计需资金10.8万元，其中中央财政专项扶贫资金10万元，自筹0.8万元。</t>
  </si>
  <si>
    <t>9月30日已完成</t>
  </si>
  <si>
    <t>水冲村委会</t>
  </si>
  <si>
    <t>水冲村委会基础设施项目</t>
  </si>
  <si>
    <t>水冲村委会：
水冲村内道路硬化8条道路合计长1060m，面积3665㎡，厚20cm，宽3m至4m根据实际情况，在宽度小于4.5m的道路设置5m*5m会车道，道路硬化全部采用商混C30，单价100/㎡，需资金36.65万元。需安装水泥管20根；其中φ300*2000水泥管12根，单价为200元/根，φ600*2000水泥管8根，单价为500元/根，共需资金0.64万元。水沟需支模板浇灌混凝土，合计需要15m³混泥土，单价为400/m³，共需资金0.6万元。水冲村内道路硬化合计需要资金37.89万元，其中，中央财政专项扶贫资金36.97万元，村委会资自筹0.92万元。
石板河村内道路硬化6条合计长730m，面积3050㎡，厚20cm，宽2.5m至4.5m，根据实际情况，在宽度小于4.5m的道路设置5m*5m会车道，道路硬化全部采用商混C30，单价100/㎡，需资金30.5万元。需安装水泥管20根；其中φ300*2000水泥管12根，单价为200元/根，需资金0.24万元。石板河村内道路硬化合计需要资金30.74万元。其中，中央财政专项扶贫资金30万元，村委会自筹0.74万元。
麦地冲村内道路硬化17条合计长888m，面积3129㎡，厚20cm，宽3m至5m，根据实际情况，在宽度小于4.5m的道路设置5m*5m会车道，道路硬化全部采用商混C30，单价100/㎡，需资金31.29万元。需安装水泥管26根，其中φ300*2000水泥管22根，单价为200元/根，φ800*2000水泥管4根，单价为600元/根，共需资金0.68万元。需建毛石挡墙：30*1.5*1，需45m³混泥土，单价为360/m³，共需资金1.62万元。麦地冲村内道路硬化合计需要资金33.59万元，其中中央财政专项扶贫资金33.03万元，村委会自筹资金0.56万元。</t>
  </si>
  <si>
    <t>9月15日已完成</t>
  </si>
  <si>
    <t>小卡郎村委会</t>
  </si>
  <si>
    <t>小卡郎村委会基础设施项目</t>
  </si>
  <si>
    <t>小卡郎村委会：
对果村内道路硬化2条：（1）小卡郎寺坡（小卡郎小学）接环线，长410m，宽4m，厚25cm，采用商混C30，道路合计面积1640㎡，体积410m³，单价110/㎡，根据实际情况，设置5m*5m会车道，需资金18.04万元。（2）三家村路口接贫困户宴立清户门口，长170m，宽3m，厚25cm，采用C30商混，道路合计面积510㎡，体积127.5m³，单价110/㎡，根据实际情况设置5m*5m会车道，需资金5.61万元。合计需资金23.65万元，其中，中央财政专项资金23.2万元，村委会自筹0.45万元。
大麦地村内道路硬化1条：断头路接环线，长160m，宽4m，厚25cm，商混C30，道路合计面积640㎡，体积160m³，单价110/㎡，根据实际情况，设置5m*5m会车道，需资金7.04万元，其中，中央财政专项资金6.8万元，村委会自筹0.24万元。</t>
  </si>
  <si>
    <t>8月13日已完成</t>
  </si>
  <si>
    <t>卜嘎村委会</t>
  </si>
  <si>
    <t>卜嘎村委会基础设施项目</t>
  </si>
  <si>
    <t>卜嘎村委会基础设施项目：
小家宽村内道路硬化1条：松会线岔路口（烟点旁）至小加宽村赵聪其家，总长700m，均宽4m，厚20cm，商混C30，共2800㎡，体积560m³，单价110元/㎡，根据实际情况设置5m*5m会车道，需资金30.8万元，其中中央财政专项资金26万元，村委会自筹4.8万元。涉及303户1208人（建档立卡9户24人）受益。</t>
  </si>
  <si>
    <t>8月17日已完成</t>
  </si>
  <si>
    <t>菱角村委会</t>
  </si>
  <si>
    <t>菱角村委会基础设施项目</t>
  </si>
  <si>
    <t>菱角村委会基础设施项目：大村村内道路硬化2条：（1）李有云家至潘吉宽家500m，均宽3.5m，厚20cm，采用商混C30，面积1750㎡，体积350m³，单价100元/㎡，根据实际情况设置5m*5m会车道，需资金17.5万元。（2）为村内主干道水泥路口至杨寿能家450m，均宽5m，厚20cm，采用C30商混，面积2250㎡，，体积450m³，单价100元/㎡，需资金22.5万元；挡墙60m³，单价400元/m³，需资金2.4万元，需资金24.9。共需资金42.4万元，其中，中央财政专项资金40万元，村委会自筹2.4万元。项目涉及131户527人（建档立卡6户19人）受益。</t>
  </si>
  <si>
    <t>8月21日已完成</t>
  </si>
  <si>
    <t>水冲、菱角村委会</t>
  </si>
  <si>
    <t>菱角乡菱角村委会牛泥塘、水冲村委会落家龙潭基础设施建设项目</t>
  </si>
  <si>
    <t>菱角乡菱角村委会牛泥塘、水冲村委会落家龙潭基础设施建设项目：1.菱角牛泥塘村，村内道路及串户路硬化1258m，均宽4m，厚20cm，共5032㎡，商混C30，单价100元/㎡，需资金50.32万元，全部为省级财政专项扶贫资金。
（1）水塘周边透水砖硬化路面800㎡，厚15cm，单价97元/㎡，需资金7.76万元，资金全部为省级财政专项扶贫资金。
（2）水塘周边毛石挡墙和村内道路挡墙1630m³，单价240元/m³，需资金39.12万元，其中省级财政专项扶贫资金36.92，村级自筹资金1.2万元。
2.水冲落家龙潭村内道路及串户路硬化980m，均宽3.5m，厚度为20cm或者25cm不等，商混C30，单价100元/㎡，需资金34.3万元，其中市级财政专项扶贫资金20万元，省级财政专项扶贫资金14.3万元。打混泥土挡墙5处，计48m³，单价450元/m³，需资金2.16万元，其中省级财政专项资金0.35万元，村级自筹1.81万元。共埋水泥排水管7根（200X40），每根500元，共计0.35万元，全部为省级财政专项扶贫资金。</t>
  </si>
  <si>
    <t>9月24日已完成</t>
  </si>
  <si>
    <t>水冲、棚云、稻堆、小卡郎、菱角、赤章、白沙坡村委会（7件）</t>
  </si>
  <si>
    <t>饮水安全项目</t>
  </si>
  <si>
    <t>饮水安全</t>
  </si>
  <si>
    <t>饮水安全项目：1.水冲村委会
在水冲村委会古城、石板河、白虎山3个村民小组实施农村饮水工程项目，建设内容主要为：新建取水口1处、机井1口、调节水池1座，安装水泵1台，更新改造供水主管及村内管网（以实施方案明细为准），需资金61.27万元，其中，中央财政专项扶贫资金45万元，群众自筹16.27万元。项目涉及256户1044人（其中：建档立卡6户25人）受益。
2.棚云村委会
在棚云村委会为张国生、唐德生、张所全、孙文相、李金富、舒建平、王文云、王建方、孙文仓9户贫困户新建小水窖9口，需资金7.87万元，其中，中央财政专项扶贫资金7.19万元，群众自筹0.68万元。项目受益贫困户9户26人。
3.稻堆村委会
在稻堆村委会稻堆村实施农村饮水工程，主要建设内容为：新建200m³蓄水池，更新改造供水主管及村内管网（以实施方案明细为准），需资金10.6万元，其中，中央财政专项扶贫资金10万元，群众自筹0.6万元。项目涉及216户976人（其中：建档立卡29户115人）受益。
4.小卡郎村委会
在小卡郎村委会中村实施农村饮水工程，主要建设内容为：新建泵站1座、取水口1处，3座水池加盖，更新改造供水主管及村内管网（以实施方案明细为准），需资金10.97万元，其中，中央财政专项扶贫资金9.81万元，群众自筹1.16万元。项目涉及24户84人（其中：建档立卡1户4人）受益。
5.菱角集镇
在菱角乡集镇实施补充水源管网改道工程，主要建设内容为：DN450球墨铸铁管安装，新建泵站1座（以实施方案明细为准）。需资金24.3万元，其中，中央财政专项扶贫资金24万元，群众自筹0.3万元。项目涉及菱角村委会、白沙坡村委会、块所村委会1875户7419人（其中建档立卡贫困人口71户245人，边缘户4户10人）受益。
6.赤章村委会
在赤章村委会大赤章、色格村村民小组实施农村饮水工程，主要建设内容为：新建50m3蓄水池1座、泵站1座，更新改造供水主管及村内管网（以实施方案明细为准）。需资金22.79万元，其中，中央财政专项扶贫资金17万元，群众自筹5.79万元。项目涉及316户1416人（其中建档立卡贫困人口15户58，边缘户1户5人）受益。
7.白沙坡村委会
在白沙坡村委会吉盘山村民小组实施农村饮水工程，主要建设内容为：新建泵站1座、调节水池1座及供水管网（以实施方案明细为准）。需资金60.41万元，其中，中央财政专项扶贫资金43万元，群众自筹17.41万元。项目涉及99户401人受益。</t>
  </si>
  <si>
    <t>水冲</t>
  </si>
  <si>
    <t>菱角乡水冲村产业扶贫示范园项目</t>
  </si>
  <si>
    <t>产业扶贫</t>
  </si>
  <si>
    <t>1.流转土地50亩，每亩900元，为期三年，需资金13.5万元，全部为财政专项资金。土地整地理墒用工费200元/亩，需资金1万元；魔芋种子、化肥、农药、地膜费等农资投入10000元/亩，需资金50万元，全部为乡村公司自筹；魔芋种植劳务用工、日常管理等费用1200元/亩（每亩每年需15个工，每个工80元），需资金6万元。魔芋产业区共需要资金70.5万元，其中财政专项资金13.5万元，自筹资金57万元。
2. 蔬菜产业区
（1）50亩花菜产业园：流转土地50亩，每亩900元，为期三年，需资金13.5万元，全部为财政专项资金。土地整地理墒用工费200元/亩，每年种3茬，3茬共计3万元；每茬花菜秧苗、化肥、农药、地膜费等农资投入900元/亩，3茬共计13.5万元；每亩每茬花菜需要10个工，80元/工，3茬共计12万元。花菜产业区共需要资金42万元，其中财政专项资金13.5万元，自筹资金28.5万元。
（2）100亩辣椒产业园：流转土地100亩，每亩900元，为期三年，需资金27万元，其中财政专项资金23万元，自筹资金4万元。土地整地理墒用工费200元/亩，共计2万元；秧苗、化肥、农药、地膜费等农资投入1000元/亩，共计10万元；用工费500元/亩，共计5万元，辣椒产业区共需要资金44万元，其中财政专项资金23万元，自筹21万元。
3.万寿菊产业区
村公司在村集体土地种植万寿菊50亩，土地整地理墒用工费200元/亩，共计1万元；种子、复合肥、农药、薄膜等200元/亩，共计1万元；鲜花采摘用工4人/亩，每个工80元，共计1.6万元。总计3.6万元。
通过土地流转、利益联结（通过积分制考核带动增收）、劳务用工等带动方式可带动全乡建档立卡贫困户22户（监测户3户）、边缘户15户（名单详见附件2）户均增收600元。</t>
  </si>
  <si>
    <t>旧屋鲁村委会</t>
  </si>
  <si>
    <t>菱角乡旧屋鲁村委会旧屋鲁村省级民族团结进步示范村建设项目</t>
  </si>
  <si>
    <t>少数民族发展</t>
  </si>
  <si>
    <t>菱角乡旧屋鲁村委会旧屋鲁村省级民族团结进步示范村建设项目1、投资32.49万元，建设保吉苍户至孙二权户道路，全长601m，宽4.5米，厚0.2米；2、投资7.66万元，建设孙二权户至刘贵华户道路，全长171m，宽4米，厚0.2米；3、投资2.8万元，建设高柱桥户至高建华户道路，全长78m，宽3.2米，厚0.2米；4、投资3.27万元，建设孙二权户至尹富友户道路，全长194m，宽1.5米，厚0.2米；5、投资7.73万元，建设刘加所户至尹加发户道路，全长221m，宽3米，厚0.2米；6、投资3.1万元，建设小庙至李友才户道路，全长92m，宽3米，厚0.2米；7、投资3.81万元，建设李友才户至大路道路，全长85m，宽4米，厚0.2米；8、投资4.84万元，建设熊卜金户至大桥道路，全长83m，宽5.2米，厚0.2米；9、投资1.92万元，建设保老花户至刘正江户道路，全长46m，宽3.7米，厚0.2米；10、投资32.38元，建设卫生所至焦德文户道路，全长775m，宽3.5米，厚0.2米。</t>
  </si>
  <si>
    <t>10月8日已完成</t>
  </si>
  <si>
    <t>菱角乡消费扶贫超市</t>
  </si>
  <si>
    <t>菱角乡消费扶贫超市：实木条形展台（1200*2400）20.2㎡，单价570元/㎡，需资金1.1514万元；实木方形展台（2400*2400）11.5㎡，单价570元/㎡，需资金0.6555万元；实木展示架（1200*2000）80㎡，单价570元/㎡，需资金4.56万元。室内P3全彩显示屏，尺寸12㎡，单价4000元/㎡ ，需资金4.8万元；台式电脑1台，单价0.3万元；超市收银系统1套，需资金0.26万元；发票打印机1台，需资金0.08万元，超市公平称1台，需资金0.1万元；Logo及标签设计需资金0.5万元；商标注册需资金0.2万元，品牌推广需资金2万元，商品包装需资金2.3万元。共需资金16.9069万元，其中市级财政专项扶贫资金15万元，乡级自筹1.9069万元。可帮助贫困户销售各种农产品，增加贫困户收入，促进地标产品与脱贫攻坚紧密结合，促进贫困户增产增收。</t>
  </si>
  <si>
    <t>9月1日已完成</t>
  </si>
  <si>
    <t>白水镇</t>
  </si>
  <si>
    <t>岗路村委会</t>
  </si>
  <si>
    <t>岗路村委会岗路村民族团结进步示范村创建</t>
  </si>
  <si>
    <t>岗路村委会岗路村民族团结进步示范村创建：1.在岗路村建设360平方米村民活动场所，每平方米2200元，合计79.2万元。2.建设1条长650米宽4米厚20厘米的村内道路，共计520立方米，每立方米400元，合计资金20.8万元。</t>
  </si>
  <si>
    <t>8月26日已完成</t>
  </si>
  <si>
    <t>大德、岗路村委会</t>
  </si>
  <si>
    <t>白水镇大德村委会小黑石头村、岗路村委会岗路村饮水安全工程项目</t>
  </si>
  <si>
    <t xml:space="preserve">白水镇大德村委会小黑石头村、岗路村委会岗路村饮水安全工程项目：（1）大德村委会小黑石头村饮水安全工程：安装从上海子水库至小黑石头村内400立方米蓄水池管道PE100级给水管Φ90（1.0MPa）800m，PE100级给水管Φ90（1.25MPa）2200m，PE100级给水管Φ75（1.25MPa）2810米，安装DN80法兰闸阀1套、DNΦ80排砂阀1套，DN50闸阀阀1套，DN50浮球阀1套；新建闸阀井2个，400立方米水池彩钢瓦加盖处理.
（2）岗路村委会岗路村饮水安全工程：更换从甘塘水库溢洪道至村委会门口段铸铁管道，安装PEφ90管865米；安装DN80法兰闸阀4套、DN80排气阀1套；新建闸阀井2个；改造低压35平方绝缘线路160米；安装型号为IS80-50-250，22kw水泵电机2套，安装控制柜4套，安装电缆线50米。 </t>
  </si>
  <si>
    <t>大德村委会</t>
  </si>
  <si>
    <t>大德贫困村道路建设项目</t>
  </si>
  <si>
    <t>贫困村道路建设项目：1.道路硬化：村组道路，水泥混凝土路面、厚25CM，C30混凝土。投入专项资金2840728元。
（1）小麦塘水库到哈拉益村：长3040米，宽4.5米，厚25cm，3420㎥，单价380元，共1299600元。
（2）草河至小黑石头村：1805米，宽4.5米，厚25cm，2030.6㎥，单价380元，共771628元。
（3）大湾路至大湾头村：1800米，宽4.5米，厚25cm，2025㎥，单价380元，共769500元。
村内道路。水泥混凝土路面、厚20CM，C25混凝土。投入专项资金544408元。
（1）大水井村小组村内道路：长285米，宽3米，厚20cm，171㎥，单价340元，共58140元。
（2）大黑石头村小组村内道路：长1567米，宽3米，厚20cm，940.2m³，单价340元，共319668元。
（3）大湾头村小组村内道路：长750米其中：400米道路宽3.5米，350米道路宽3米，厚20cm，490m³，单价340元，共166600元。
2.路基部分：投入专项资金66690元。
（1）路基调型层长1500米，路基宽4.5米，厚0.1米，共675㎡，单价30元，合计20250元。
（2）土路肩：长6800米，宽0.6米，高0.3米，共1224㎥，单价35元，合计42840元。
（3）涵管：8根，直径0.6米，单价450元，共3600元。
3.标志标牌：22块（限速6、限载6、凸面镜3、急弯3、指路4）。单价1000元
共计22000元。</t>
  </si>
  <si>
    <t>8月8日已完成</t>
  </si>
  <si>
    <t>大德、勺达</t>
  </si>
  <si>
    <t>大德村委会循环种植扶贫项目，勺达村委会现代农业集中种植扶贫项目</t>
  </si>
  <si>
    <t>大德村委会循环种植扶贫项目，勺达村委会现代农业集中种植扶贫项目100亩软椒种植。
收益及带贫：收益分配按照“1126”进行分配，60%中的集体收益部分40%用于扶贫开发，主要用在5个方面，一是专门针对辖区内所有贫困户（除区级兜底户）的产业积分分红；二是爱心超市物资购买；三是在帮扶过程中，有的贫困户存在房屋漏雨、生活生产物资短缺等“两不愁三保障”方面的短板问题；四是用于支付村内开发的公共岗位，针对贫困户中劳动能力不强、无法外出务工，收入相对单一的，有针对性的提供公共岗位，促使贫困户通过劳动稳定增收；五是其他帮扶支出，比如大病大灾救济、学生上大学奖励等及临时救助帮扶。</t>
  </si>
  <si>
    <t>潘家洞、岗路村委会</t>
  </si>
  <si>
    <t>白水镇岗路、潘家洞村委会道路硬化项目</t>
  </si>
  <si>
    <t>白水镇岗路、潘家洞村委会道路硬化项目计划总投资127.4473万元，其中：申请财政专项扶贫资金123万元（2020年第一批级财政专项扶贫资金108万元，2020年市级财政专项扶贫资金15万元），自筹4.4473万元。具体项目规划如下：
1、潘家洞村委会：硬化村内道路总长1715m，1497.3㎥。（合计61.8万元，其中省级财政专项扶贫资金58万元，自筹3.8万元）
①李家大石头至浑水塘段，342m³。单价380元/m³，小计13万元。（财政专项扶贫资金）
②白下线至羊粪地段，855m³。单价380元/m³，小计32.5万元。（财政专项扶贫资金）
③小村子至高埂子段，300.3m³。单价380元/m³，小计11.4万元。（财政专项扶贫资金）
路基调型层，6498㎡。单价7.5元/m³，小计4.9万元。（财政专项扶贫资金1.1万元，自筹资金3.8万元）
2、岗路村委会：道路硬化标准：水泥混泥土路面，总长1605米，1228.5m³，C25混泥土，厚20CM。（合计50.6473万元，其中省级财政专项扶贫资金50万元，自筹0.6473万元）
路面部分：①黄岩山至大地：长350米，宽4米，280㎥，单价380元，小计106400元；（财政专项扶贫资金）②牛家台子至小石山：长100米，宽4米，80㎥，单价380元，小计30400元；（财政专项扶贫资金）③杨家坪子至下桥：长210米，宽3.5米，147㎥；单价380元，小计55860元；（财政专项扶贫资金）④杨家台子至水库坝上：长420米，宽4米，336㎥，单价380元，小计127680元；（财政专项扶贫资金）⑤李家坡至李家后头：长235米，宽3.5米，164.5㎥，单价380元，小计62510元；（财政专项扶贫资金）⑥庄家村至大凹子：长110米，宽3.5米，77㎥，单价380元，小计29260元；（财政专项扶贫资金）⑦新东村至小脑子：长240米，宽3米，144㎥，单价380元，小计54720元，共计466830元。（财政专项扶贫资金）
路基调型层：长1605米，路宽平均3.8米，共6099㎡，单价6.5元，小计39643元。（财政专项扶贫资金3.317万元，自筹资金0.6473万元）</t>
  </si>
  <si>
    <t>9月21日已完成</t>
  </si>
  <si>
    <t>白水社区</t>
  </si>
  <si>
    <t>白水社区消费扶贫超市</t>
  </si>
  <si>
    <t>白水社区消费扶贫超市：1.建设“珠源益品”扶贫超市实体店1个（市级财政专项扶贫资金10万元）；2.白水酸菜、牛尾山药、家禽肉类等农特产品收集、包装、设计、制作、推广运营（市级专项扶贫资金5万元）；3.收益及带贫：收益分配按照“1126”进行分配，60%中的集体收益部分40%用于扶贫开发，主要用在5个方面，一是专门针对辖区内所有贫困户（除区级兜底户）的产业积分分红；二是爱心超市物资购买；三是在帮扶过程中，有的贫困户存在房屋漏雨、生活生产物资短缺等“两不愁三保障”方面的短板问题；四是用于支付村内开发的公共岗位，针对贫困户中劳动能力不强、无法外出务工，收入相对单一的，有针对性的提供公共岗位，促使贫困户通过劳动稳定增收；五是其他帮扶支出，比如大病大灾救济、学生上大学奖励等及临时救助帮扶。</t>
  </si>
  <si>
    <t>播乐乡</t>
  </si>
  <si>
    <t>鸭团、沙高、沙石岭、奴革、罗木、乐利村委会（13件）</t>
  </si>
  <si>
    <t>农村饮水安全巩固提升项目</t>
  </si>
  <si>
    <t>农村饮水安全巩固提升项目：6个村委会16个村民小组（自然村）共13件饮水工程项目。鸭团村、沙高村、沙石岭村、奴革村、罗木村、乐利村。</t>
  </si>
  <si>
    <t>8月28日已完成</t>
  </si>
  <si>
    <t>小海、乐利村委会</t>
  </si>
  <si>
    <t>播乐乡寒凉蔬菜标准化种植集中示范项目</t>
  </si>
  <si>
    <t>产业扶贫建设项目：播乐乡寒凉蔬菜标准化种植集中示范项目（50万元）。
早春马铃薯：每亩投入3590元，合计投入251.3万元，全部为乡级自筹资金。
晚秋马铃薯：每亩投入2790元，合计195.3万元。全部为乡级自筹资金。
配套设施设备建设。共投入资金50万元，资金来源为扶贫专项资金。</t>
  </si>
  <si>
    <t>鸭团、奴革村委会</t>
  </si>
  <si>
    <t>道路建设项目</t>
  </si>
  <si>
    <t>道路建设项目：硬化鸭团村委会和奴革村委会通村组道路4条共计4775米。</t>
  </si>
  <si>
    <t>鸭团村委会</t>
  </si>
  <si>
    <t>农村道路建设项目</t>
  </si>
  <si>
    <t>农村道路建设项目：硬化鸭团村委会下庄子村至对门梁子道路340米、硬化鸭团村委会鸭团村至龙潭沟岔路口道路780米。</t>
  </si>
  <si>
    <t>播乐乡集镇</t>
  </si>
  <si>
    <t>播乐乡消费扶贫超市建设项目</t>
  </si>
  <si>
    <t>播乐乡消费扶贫超市建设项目：旗舰店装修预算金额为10万元；商品推广及包装，投入预算资金5万元。</t>
  </si>
  <si>
    <t>播乐乡鸭团村委会大偏山村省级民族团结进步示范村建设项目</t>
  </si>
  <si>
    <t>播乐乡鸭团村委会大偏山村省级民族团结进步示范村建设项目：1、大偏山至被卡西冲梁子，C30混泥土路面，长1900米，宽4米，厚0.25米；路基长1900米，宽5米，土夹石垫层0.15米；Φ600涵管34米，；路肩1900米，单侧宽0.5米，厚0.25米；工程碑1座；预算资金合计95.2万元。2、大偏山村内至文家槽子，C25混泥土路面长240米，宽2.5米，厚0.2米，预算资金4.8万元。</t>
  </si>
  <si>
    <t>10月28日已完成</t>
  </si>
  <si>
    <t>德泽乡</t>
  </si>
  <si>
    <t>小米嘎牛角山、小柳树蚂蚁卡村</t>
  </si>
  <si>
    <t xml:space="preserve">1.对牛角山进村道路进行硬化，长3285m，宽3m，厚0.20m。
2.对蚂蚁卡进村道路进行硬化，全长4.5公里（其中，小柳树至蚂蚁卡长2.55公里、宽4m、厚20cm，小柳树岔路口至蚂蚁卡长1.34公里、宽3.5m，厚20cm，小柳树岔路口至岩边0.61公里、宽3.5m，厚20cm）。
</t>
  </si>
  <si>
    <t>热水村委会三家村</t>
  </si>
  <si>
    <t>基础设施建设项目</t>
  </si>
  <si>
    <t>1.道路硬化：对园区内生产运输道路进行硬化：长480m，宽5m，厚0.2m。
2.有机肥集中堆放池建设（1）池子建设：项目建设以热水村委会有机肥集中堆放池建设为主，涉及有机肥集中堆放池40个，占地面积10㎡/个×40=400㎡。（2）有机肥搅拌房建设①有机肥搅拌房：长11m，宽10m，</t>
  </si>
  <si>
    <t>热水小江、花山村，炭山独家村、倒石岩，小米嘎米西落、老村子</t>
  </si>
  <si>
    <t>饮水安全工程项目</t>
  </si>
  <si>
    <t>1.炭山村委会独家村饮水安全工程（10万）：水源点新建1个100立方米圆形调节水池。更换从水源点到调节水池PE100级给水管Φ32（1.6MPa）管1100m。
2.倒石岩（10万）：对水源点取水口进行维修加固；新建圆形100m³调节水池一个；更换调节水池到大龙潭PE100级给水管φ50（1.6MPa）管道420m；铺设调节水池到各户PE100级给水管φ32（1.6MPa）管道2222.5m。
3.小米嘎老村子管道铺设（8万）：更换水源点到调节水池PE100级给水管φ50（1.6MPa）管道2500米；更换调节水池到村内主供水管PE100级给水管φ32（1.6MPa）管道2952.5米；更换主供水管到各户PE100级给水管φ25（1.6MPa）管道3800米。
4.小米嘎米西落管道铺设（6万）：更换水源点到调节水池PE100级给水管φ50（1.6MPa）3000米；更换调节水池到各户PE100级给水管φ25（1.6MPa）2250米。
5.小江管道铺设（25万）：更换桃园到村内主供水管DN50内衬塑复合钢管4500米。
6.花山（10万）：新建一个圆形100m³的调节水池；新铺设取水口到村民小组活动场所DN50内衬塑复合钢管379米。</t>
  </si>
  <si>
    <t>德泽乡富冲、小柳树等9个村委会</t>
  </si>
  <si>
    <t>安全饮水项目：1.新建25m³贫困户水窖19个，投入扶贫资金26.7万元，其中，统建15个，投入扶贫资金22.7万元；自建4个，投入扶贫资金4万元。
2.维修贫困户水窖12个，投入扶贫资金5.6万元。
3.贫困户水窖加盖20个，投入扶贫资金6.7万元。
4.水池加盖4个，投入扶贫资金22.7万元。
5.水池加围挡1个，投入扶贫资金3.7万元。
6.水池维修3个，投入扶贫资金3.6万元。</t>
  </si>
  <si>
    <t>德泽乡政府大门口</t>
  </si>
  <si>
    <t>“珠源益品”扶贫产品旗舰店</t>
  </si>
  <si>
    <t>建设“珠源益品”扶贫产品旗舰店1个，其中，装饰装修10万元、品牌产品包装设计制作3万元、品牌推广营运2万元。</t>
  </si>
  <si>
    <t>花山街道</t>
  </si>
  <si>
    <t>新排社区</t>
  </si>
  <si>
    <t>新排社区苏家箐、天生桥居民小组农村饮水安全巩固提升工程：用于新排社区苏家箐小组农村饮水安全巩固提升工程11万元，天生桥居民小组农村饮水安全巩固提升工程17万元。</t>
  </si>
  <si>
    <t>8月11日已完成</t>
  </si>
  <si>
    <t>集镇</t>
  </si>
  <si>
    <t>装修花山街道消费扶贫生活超市</t>
  </si>
  <si>
    <t>新排洗消中心项目</t>
  </si>
  <si>
    <t>新排洗消中心项目：投入96万元省级扶贫资金与沾益区神农猪业发展有限公司合建沾益区花山街道新排洗消中心。</t>
  </si>
  <si>
    <t>10月29日已完成</t>
  </si>
  <si>
    <t>松林社区老蜂窝村</t>
  </si>
  <si>
    <t>少数民族团结示范村基础设施道路硬化项目</t>
  </si>
  <si>
    <t>少数民族团结示范村基础设施道路硬化项目：硬化入村主道路500米，村内道路6条607米；新建村内小广场1个，硬化场地800平方米；新建下村综合服务理事会场所；新建上下村冲水式厕所各1个。</t>
  </si>
  <si>
    <t>金龙街道</t>
  </si>
  <si>
    <t>东海社区</t>
  </si>
  <si>
    <t>东海社区白泥塘居民小组村内道路硬化</t>
  </si>
  <si>
    <t>东海社区白泥塘居民小组村内道路硬化 （1）路基工程：支砌挡土墙长 110m， 平均高度 4.5m，共 723.44m³。 （2）路面工程：硬化东海白泥塘居 民小组村内道路，长 2372m，宽 4m， 厚 0.25m，使用 C25 混凝土，共 2636m ³; 路面级配碎（砾）石底基层 1759 ㎡；浆砌边沟 235m，共 99.88m³。 （3）涵洞工程：管涵6段，涵长40.5m， 砼为 C30，浆砌片石 89.9m³。 （4）开挖土方 34523m³，回填土方回填土方8462m³。</t>
  </si>
  <si>
    <t>10月9日已完成</t>
  </si>
  <si>
    <t>新海社区</t>
  </si>
  <si>
    <t>新海社区海子铺至红石岩道路硬化</t>
  </si>
  <si>
    <t>新海社区海子铺至红石岩道路硬化
（1）路基工程：支砌挡土墙总长100m，平均高度3.5m，共6314.73m³。
（2）路面工程：主线：马达居民小组至红石岩居民小组道路，长3453m，宽4.5m，厚0.25m，使用C25混凝土，共4769m³; 路面级配碎（砾）石底基层4588㎡；路面边沟1500m，M7.5浆砌片石637.5m³。
（3）涵洞工程：管涵8段，涵总长55.5m，砼为C30，浆砌片石119.8m³。
（4）开挖土方15504.7m³，回填土方10975.5m³。
工程总投资159.075万元，中央财政专项扶贫资金120万元，自筹资金39.075万元。</t>
  </si>
  <si>
    <t>新海红石岩村级活动场所建设设项目</t>
  </si>
  <si>
    <t>活动场所</t>
  </si>
  <si>
    <t>新海红石岩村级活动场所建设设项目内容：建设新海社区红石岩活动 室 1 层 2 间，建设地点在红石岩老土 塘供水池旁，砖混结构，建筑面积 100 平方米（包含基础、门窗、内外墙装 饰）,每平方米 1500 元，需要资金 15 万元，场地硬化 20 平方米，每平方 米 200 元，需要资金 0.4 万元。 共计投资 15.4 万元，其中中央财政 专项扶贫资金 10 万元，自筹资金 5.4万元。</t>
  </si>
  <si>
    <t>云龙社区</t>
  </si>
  <si>
    <t>规范化种植项目</t>
  </si>
  <si>
    <r>
      <t>（1）</t>
    </r>
    <r>
      <rPr>
        <b/>
        <sz val="9"/>
        <color theme="1"/>
        <rFont val="宋体"/>
        <charset val="134"/>
      </rPr>
      <t>规范化种植：</t>
    </r>
    <r>
      <rPr>
        <sz val="9"/>
        <color theme="1"/>
        <rFont val="宋体"/>
        <charset val="134"/>
      </rPr>
      <t>计划修建二期大棚，大棚棚每个长80m，宽4.5m，高2.4m，共45个。建成后可有效带动云龙社区、轩家社区、东海社区、桃园社区、大营社区贫困劳动力就业转移，增加务工收入，助力脱贫攻坚，壮大集体经济。项目建设周期为2020年3月至2020年6月，由沾益区谦龙农林开发有限责任公司负责实施。（2）专业化经营：通过蔬菜大棚规范化种植建设，建成现代农业产业示范园一个。（3）组织化发展：通过蔬菜规范化种植集中示范园创建，项目实施单位国家级农业产业化国家重点农业龙头企业的带动，培育壮大金龙街道农林投公司；促进当地农业产业培育与壮大、示范带动148户农户户均增收5000元；示范带动建档立卡贫困户86户户均增收2000元。</t>
    </r>
  </si>
  <si>
    <t>8月25日已完成</t>
  </si>
  <si>
    <t>新海社区安乐村口至万寿菊收购点</t>
  </si>
  <si>
    <t>新海社区万寿菊收购点至海子铺居民小组路口道路硬化项目</t>
  </si>
  <si>
    <t>新海社区万寿菊收购点至海子铺居民小组路口道路硬化项目（1）路基工程：路面左侧支砌挡土墙40m，平均墙高2m，墙身共73.6m³，合计3.1万元。资金来源为自筹资金。
（2）路面工程：硬化新海社区万寿菊收购点至海子铺居民小组路口道路硬化项目：硬化万寿菊收购点至海子铺居民小组路口道路长2260m,宽4.5m，厚0.25m,砼为C25，共2542.5m³，101万元，路面左侧开挖50*50cmI型排水沟100m，采用C15片石混凝土38m³，挖基65立方米，3.8万元，合计104.8万元，资金来源为第一批省级专项扶贫资金。
（3）涵洞工程：管涵3段，涵长18m，钢筋为HPB300共551.52kg，0.2万元，砼为C30，浆砌片石17m³，0.7万元，共计0.9万元元，资金来源为第一批省级专项扶贫资金。
（4）开挖土方1020m³，共1.3万，元资金来源为第一批省级专项扶贫资金。
（5）安全工程：安装警示墩6个，波形护栏160m，共计1.9万元，资金来源为自筹资金。
该工程共计投资112万元，其中，第一批省级专项107万元，自筹资金5万元。</t>
  </si>
  <si>
    <t>玉光社区</t>
  </si>
  <si>
    <t>“珠源益品”消费扶贫门店建设项目</t>
  </si>
  <si>
    <t>金龙街道“珠源益品”消费扶贫门店建设项目,在玉光社区玉泉湾温泉康体度假区建设“珠源益品”门店1个，20㎡。（1）铺面装修、设备采买：装修门店，购买门店配套设施，共计10万元，资金来源为专项扶贫资金。
（2）产品品牌包装打造宣传：打造鸡蛋，魔芋，大米手工饵块等农特产品品牌，并广泛宣传，共计5.3万元，其中专项扶贫资金5万元，自筹资金0.3万元。</t>
  </si>
  <si>
    <t>玉光社区安全饮水提升工程</t>
  </si>
  <si>
    <t>玉光社区小海子九组</t>
  </si>
  <si>
    <t>玉光社区小海子九组：属原深井提水供水工程，（1）需更新1台深井泵及配套机电没备 。（2）土建开挖管沟、切割水泥路面及恢复、护管工程。（3）输水管道改造安装
PE100级Φ75管560m，31.25元/米，合计17500元，资金来源为专项资金（调节水池到村 内下水主管），PE100级Φ63管550m，26.75元/米，合计14712.5元，资金来源为专项资 金，（村内下水主管），PE100级Φ50管750m，16.9元/米，合计12675元，资金来源为专 项资金（从主管分到片区主管）PE100级Φ32管2210m，7.08元/米，合计15646.8元，资 金来源为专项资金（片区分管）PE100级Φ25管2020m，4.33元/米，资金来源为专项资金 （入户分管）排气阀Φ20，2个，146元/个，合计292元，资金来源为专项资金，闸阀井2 个，表箱、水表、站桩、水龙头133套，消防栓4套，均为自筹资金，合计109817.9元。
输（配）水管网供水到户，按照金龙街道模式安装统一水表。
玉光社区小海子十组：属原深井提水供水巩固提升工程，（1）需更新1台深井泵及配套 机电没备。（2）土建开挖管沟、切割水泥路面及恢复、护管工程）。（3）输水管道改 造安装PE100级Φ75管500m，31.25元/米，合计15625元，资金来源为专项资金（调节水 池到村内下水主管）PE100级Φ63管580m，26.75元/米，合计15515元，资金来源为专项 资金（村内下水主管）PE100级Φ50管1390m，16.9元/米，合计23491元，资金来源为专 项资金（从主管分到片区主管）PE100级Φ32管2392m，7.08元/米，合计16935.36元，资 金来源为专项资金（片区分管）PE100级Φ25管2690m，4.33元/米，合计11647.7元，资 金来源为专项资金（入户分管）排气阀Φ20，3个，146元/个，合计438元，资金来源为 专项资金。闸阀井4个，表箱、水表、站桩、水龙头143套，消防栓4套均为自筹资金，
合计117407.06元，输（配）水管网供水到户，按照金龙街道模式安装统一水表。</t>
  </si>
  <si>
    <t>龙华街道</t>
  </si>
  <si>
    <t>清河社区</t>
  </si>
  <si>
    <t>1、建设30平方米砖混结构抽水房一间2、安装一台扬程100米水泵，一台20千瓦电机配电设施3、新建100立方米蓄水池一个4、安装30千瓦变压器一台，1000米高压线5、安装PE管DN90型500米；安装PE管DN75型500米；安装PE管DN32型6500米；土方开挖4800立方米；土方回填4800立方米；安灌桩150个。
整个项目预计投资54.5298万元，其中中央财政补助资金50万元，社区自筹资金4.5298万元。</t>
  </si>
  <si>
    <t>石羊社区</t>
  </si>
  <si>
    <t>石羊社区道路硬化项目</t>
  </si>
  <si>
    <t>石羊社区道路硬化项目：1、硬化沟岩小村道路长638米，宽3.5米，厚0.25米，558立方米，砼为C25，浇注混凝土558立方米，每立方米400元。2、硬化付家小村道路长934米，宽4.5米，厚0.25米，1050.8立方米，砼为C25，浇注混凝土1050.8立方米，每立方米400元，需资金42万元；硬化付家小村至老清真寺559米，宽3.5米，厚0.25米，490立方米，砼为C25，浇注混凝土490立方米，每立方米400元。以上两段道路硬化工程共需投入资金159.3万，需中央扶贫专项资金135万元，自筹24.34万元。</t>
  </si>
  <si>
    <t>清水沟社区</t>
  </si>
  <si>
    <t>清水沟社区安全饮水工程项目</t>
  </si>
  <si>
    <t>清水沟社区安全饮水工程项目：清水沟社区一、二组饮水安全巩固提升建设内容为维修二组村后200m³蓄水池一座，一组村后新建100m³调节水池一座。维修改造PE100级Φ125管，清水沟三组张家小村后150m³调节水池处清淤进水口60m³，C20混凝土浇筑13.5m³，加过滤料29.6m³，围栏190m。工程预算总投资77.32万元，其中：争取专项扶贫资金补助68万元。</t>
  </si>
  <si>
    <t>凤来社区</t>
  </si>
  <si>
    <t>“珠源益品”消费扶贫店</t>
  </si>
  <si>
    <t>龙华街道消费扶贫项目：“珠源益品”消费扶贫店装修及设施配置（预算资金12.173万元），旗舰店设计及品牌包装制作（预算资金5万元）以上两项“珠源益品”旗舰店消费扶贫建设内容总投资17.173万元，其中2020年市级财政专项扶贫资金15万元，企业自筹2.173元。</t>
  </si>
  <si>
    <t>石羊三组村内道路硬化工程</t>
  </si>
  <si>
    <t>石羊三组村内道路硬化工程：石羊小石桥至主干道路：硬化小石桥至主干道路至主干道路178米，宽5.5米，厚0.25米，223立方米。
以上道路硬化工程共需投入资金10.07万，需省级扶贫专项资金10万元，自筹0.07万元。</t>
  </si>
  <si>
    <t>10月11日已完成</t>
  </si>
  <si>
    <t>盘江镇</t>
  </si>
  <si>
    <t>龙凤村委会</t>
  </si>
  <si>
    <t>龙凤村梁王寨至铁路桥通村道路及村内部分道路硬化项目</t>
  </si>
  <si>
    <t>龙凤村梁王寨至铁路桥通村道路及村内部分道路硬化项目：硬化梁王寨至铁路桥通村道路及村委会门口段，长500米，宽5米，厚0.25米，砼为C30，共需商砼625立方米，共需资金212500元。其中：中央扶贫专项资金20万元，整合资金12500元。</t>
  </si>
  <si>
    <t>盘江镇敬老院至龙凤村小右所镇村道路及部分村内道路硬化项目</t>
  </si>
  <si>
    <t>盘江镇敬老院至龙凤村小右所镇村道路及部分村内道路硬化项目：硬化盘江镇敬老院至龙凤小右所镇村道路，长1500米，宽4.5米，厚0.25米，砼为C30，共需商砼1688立方米，合计658320元；支砌挡墙160米，合计70400元。共需资金728720元。其中：中央扶贫专项资金72万元，整合资金8720元。
硬化小右所村内道路：西干渠沟至王云昌户长600米；王正田户至王学昌户长100米。总长700米，宽4.5米，厚0.25米，砼为C30，共需商砼788立方米，合计267920元；涵管3道，合计2400元；修补板桥一道，长5米，宽4米，钢筋网铺装，合计5000元；路沿石加高，长40米，合计5000元。共需资金280320元。其中：中央扶贫专项资金28万元，自筹资金320元。</t>
  </si>
  <si>
    <t>8月29日已完成</t>
  </si>
  <si>
    <t>大兴村村委会</t>
  </si>
  <si>
    <t>大兴村杂木箐村内道路硬化项目</t>
  </si>
  <si>
    <t>大兴村杂木箐村内道路硬化项目：硬化杂木箐村村内道路：何小胖户至崔石坤户长300米；何陆军户至何家云户长80米；宗小七户至朱发奎户长80米；朱毛权户至朱发开户长58米；杨发长户至公路边长52米；崔长毛户至何家兴户长30米。总长600米，宽3.5米，厚0.25米，砼为C30，共需商砼525立方米，合计183750元；路基调形，天然砂砾铺装120立方米，合计4800元；支砌挡墙250米，合计62500元。共需资金251050元。</t>
  </si>
  <si>
    <t>8月22日已完成</t>
  </si>
  <si>
    <t>大兴村下村至蔡家坝水库通村道路硬化项目</t>
  </si>
  <si>
    <t>大兴村下村至蔡家坝水库通村道路硬化项目：硬化大兴村下村至蔡家坝水库道路1000米，宽3.5米，厚0.25米，砼为C30，共需商砼875立方米，合计341250元；路基调形，天然砂砾铺装175立方米，合计7000元。共需资金348250元。</t>
  </si>
  <si>
    <t>大兴村小学至缪家屯通村道路维修项目</t>
  </si>
  <si>
    <t>大兴村小学至缪家屯通村道路维修项目：维修大兴村小学至缪家屯通村道路718米，宽4.5米，厚0.25米，砼为C30，共需商砼808立方米，合计274720元；路基调形，天然砂砾铺装135立方米，合计5400元。共需资金280120元。</t>
  </si>
  <si>
    <t>8月23日已完成</t>
  </si>
  <si>
    <t>吴家庄村委会</t>
  </si>
  <si>
    <t>吴家庄小学至白马秧田村内道路硬化项目</t>
  </si>
  <si>
    <t>吴家庄小学至白马秧田村内道路硬化项目：牌坊至人工湖266米，宽3米，厚0.25米；人工湖至白马秧田500米，宽4米，厚0.25米。砼为C30，共需商砼700立方米，合计280000元；路基调形，天然砂砾铺装140立方米，合计6000元。共需资金286000元。</t>
  </si>
  <si>
    <t>吴家庄至石板坡通村道路硬化项目</t>
  </si>
  <si>
    <t>吴家庄至石板坡通村道路硬化项目：硬化吴家庄村委会至石板坡苗族村通村道路2800米，宽4米，厚0.25米。砼为C30，共需商砼2800立方米，合计1036000元；路基调形，天然砂砾铺装560立方米，合计22400元；安装涵管3道，合计2400元。共需资金1060800元。</t>
  </si>
  <si>
    <t>8月24日已完成</t>
  </si>
  <si>
    <t>大兴村村委会缪家屯一二村饮水安全巩固提升工程项目</t>
  </si>
  <si>
    <t>大兴村村委会缪家屯一二村饮水安全巩固提升工程项目：从竹鸡河引水管开口，采用PE100-DN90管1270米搭接到缪家屯一二村引水主管上、同时从村委会更换PE100-DN50到大龙潭1500米。新铺设PE100-DN90管1270米，单价37.25元，合计47307.5元；铺设PE-100 DN50管1500米，单价16.9元，合计25350元；管沟土方开挖及回填2570米，单价15元，合计38550元；混凝土路面切割及开挖200米，单价45元，合计9000元。共计资金120207.5元。</t>
  </si>
  <si>
    <t>荣兴村委会</t>
  </si>
  <si>
    <t>荣兴村委会饮水安全管网延伸工程项目</t>
  </si>
  <si>
    <t>荣兴村委会饮水安全管网延伸工程项目：从荣兴村延伸管网1500米到黑巴河村实施自来水工程，解决黑巴河村的饮水问题。铺设Φ50mm(PE100 1.25MPa)管1500米，单价19.61，合计29415元；铺设Φ32mm(PE100 1.25MPa)管2000米，单价7.22元，合计14440元；铺设Φ20mm(PE100 1.25MPa)管1000米，单价3.11元，合计3110元；混凝土路面切割及恢复800米，单价35元，合计28000元；管沟土方开挖2020米，单价17元，合计34340元；建闸阀井2座，合计802.23元；安装入户水表30套，单价200元，合计6000元。</t>
  </si>
  <si>
    <t>河西村委会</t>
  </si>
  <si>
    <t>盘江镇高原特色农业综合种植示范点</t>
  </si>
  <si>
    <t>盘江镇高原特色农业综合种植示范点：建设盘江镇高原特色农业综合种植示范点工程及生产配套设施，示范点共计300亩，其中水果150亩、蚕桑100亩、蔬菜50亩。规模化生产投资262万元；专业化经营126.9万元；绿色化种植19万元；组织化发展66万元；场化营销35万元。硬化示范点内道路，解决示范点交通运输问题。硬化团石路口——水果基地——旅游环线道路1600米，宽4米，厚0.25米，砼为C30，共需商砼1320立方米。</t>
  </si>
  <si>
    <t>盘江镇河西村100吨冷库建设项目</t>
  </si>
  <si>
    <t>盘江镇河西村100吨冷库建设项目：规模为100吨（500立方米）冷库1间，建设场地200平方米及其他附属配套设施。合计资金47.1万元。项目建成后，由镇级公司统一管理运营。库体及基础建设。合计25.1万元；抗压、环保、低噪型库体保温设施安装一套。预计资金10万元；谷轮压缩制冷系统安装一套。预计资金12万元。</t>
  </si>
  <si>
    <t>“珠源益品”扶贫产品盘江旗舰店</t>
  </si>
  <si>
    <t>建设“珠源益品”扶贫产品盘江旗舰店1个：盘江镇人民政府临街商铺3间。1.室内装修，品牌形象墙0.6万元，电路改造0.2万元，吊顶0.4万元，灯具安装1.1万元，墙顶面、内外墙腻子乳胶漆2万元，地板砖铺设1.5万元，门头制作安装1.6万元，防盗门安装一道0.3万元；
2.室内设施配置货柜、货架2万元，生鲜冷藏柜0.8万元，收银系统1万元，监控系统0.5万元，视频播放系统0.5万元。
3.品牌产品包装、设计、制作3万元；
4.品牌推广运营2万元。</t>
  </si>
  <si>
    <t>西平街道</t>
  </si>
  <si>
    <t>九龙生态休闲农业示范园建设项目</t>
  </si>
  <si>
    <t xml:space="preserve">九龙生态休闲农业示范园建设项目：主要是以打造坝米、西梅、柑橘、蔬菜生态休闲农业种植基地，面积1475亩。项目建设内容主要为坝米种植区、果林采摘区、果林种植区、果林加工区、农产品展示区、管护房建设、仓储房建设、道路进行硬化、通电设施建设等。项目建设总投资700万元，其中中央财政专项扶贫资金补助200万元，主要用于：建设一条长420米，宽4米的园区道路，管护、仓储房建设600平方米，建设一条长1000米四平线的主通电设施，占项目总投资的29％。公司自筹500万元，占项目总投资71％。 </t>
  </si>
  <si>
    <t>9月29日已完成</t>
  </si>
  <si>
    <t>“珠源益品”消费扶贫旗舰店建设项目</t>
  </si>
  <si>
    <t>西平街道“珠源益品”消费扶贫旗舰店建设项目：西平街道“珠源益品”消费扶贫旗舰店建设总投资37.47万元，1.新建盖一间建筑面积为91平方米实体店，需投资15万元；2.店面按照区级统一标准的设计、装修，需投资14万元；3.旗舰店配套设施、设备，需投资3.47万元；4.“珠源益品”产品的包装设计，需投资5万元。其中市级财政专项扶贫资金补助15万元用于新建消费扶贫旗舰店主体建设，其余装修，配套设施，产品包装投资22.47由沾益区陌尚农林开发有限责任公司自筹。</t>
  </si>
  <si>
    <t>10月12日已完成</t>
  </si>
  <si>
    <t>玉林社区浅水藕种木真园建设项目</t>
  </si>
  <si>
    <t>玉林社区浅水藕种木真园建设项目：主要是以浅水藕种植观光为主体，面积20.6亩，项目建设总投资32.588万元。其中省级财政专项扶贫资金17万元。主要用于:建设一条长550米，宽1.2米的观景道路，一条长60米，宽1.2米的荷田中间观景桥，一座长50米，底宽2米，口宽1.2米，高1米的挡水土坝，占项目总投资一的52%，公司自筹15.588万元，占项目总投资48%。</t>
  </si>
  <si>
    <t>炎方乡</t>
  </si>
  <si>
    <t>新屯村委会</t>
  </si>
  <si>
    <t>新屯村委会藜蒿种植产业扶贫项目</t>
  </si>
  <si>
    <t>新屯村委会藜蒿种植产业扶贫项目：采用“党总支+公司+合作社+贫困户+基地”的发展模式，整合村集体、公司、合作社、贫困户等各方资源，筹措资金15.36万元发展藜蒿种植。其中利用省级专项扶贫资金10万元作为固定资产投资，对新屯村委会20个烤烟育苗闲置大棚进行维修改造回填土方；村公司自筹资金5.36万元进行藜蒿种植。藜蒿种植基地用工主要以贫困户为主，种植10亩藜蒿预计每年使用贫困户劳动力450人次以上，共需支出劳务费5万元以上，可覆盖有剩余劳动力贫困户14户，贫困户每年户均增收3214元以上。</t>
  </si>
  <si>
    <t>8月30日已完成</t>
  </si>
  <si>
    <t>法洒村委会</t>
  </si>
  <si>
    <t>法洒村委会刺绣产业扶贫项目</t>
  </si>
  <si>
    <t>法洒村委会刺绣产业扶贫项目：投入22万元用于苗族刺绣产业基地建设。(1)新建60平方米苗族特色房屋一栋，用于刺绣产品展览及销售，需投入省级专项扶贫资金10万元，投入部门整合资金8万元；（2）购买产品展览柜、电脑、液晶显示屏、商品展架其他相关配套服务设施，需投入部门整合资金4万元；收益及带贫情况：提供公益性岗位2个，优先安排贫困户担任；二是带动苗族农户通过平台销售苗族刺绣服装，其中有24户贫困户能生产刺绣服饰，每年户均制作苗族特色刺绣服饰100件以上，每件纯收益45元，可带动贫困户每年户均增收4500元以上。</t>
  </si>
  <si>
    <t>7月30日已完成</t>
  </si>
  <si>
    <t>卡居村委会</t>
  </si>
  <si>
    <t>卡居村委会煤炭沟学校边至李家坟通村道路硬化工程</t>
  </si>
  <si>
    <t>卡居村委会煤炭沟学校边至李家坟通村道路硬化工程：（1）对煤炭沟学校边至李家坟道路进行硬化，总长900m，浇筑宽度3m，厚度为0.2m，需要浇筑C30混凝土540m³，混凝土单价390元/m³，共需资金210600元，其中第一批省级专项扶贫资金200000元，自筹资金10600元。
（2）设置排水沟12处，采用φ60圆管涵，总共需要12根，每根单价242元，共需投入资金2900元，其中自筹资金2900元。</t>
  </si>
  <si>
    <t>卡居村委会大猪场至小猪场通村道路硬化工程</t>
  </si>
  <si>
    <t>卡居村委会大猪场至小猪场通村道路硬化工程：（1）卡居大猪场至小猪场道路进行硬化，总长2400m，浇筑宽度3.5m，厚度为0.25m，需要浇筑C30混凝土2100m³。混凝土单价393元/m³，共需资金825300元，其中2020年第一批省级专项资金800000元，自筹资金25300元。
（2）设置排水沟10处，采用φ80圆管涵，单价250元/根，每处排水沟放置一根，共需资金2500元，其中自筹资金2500元。
（3）设置错车道4处，每处错车道需要浇筑C30混凝土12m³，混凝土单价393元/m³，共需资金18864元，其中自筹资金18864元。</t>
  </si>
  <si>
    <t>炎方乡2020年消费扶贫项目</t>
  </si>
  <si>
    <t>炎方乡2020年消费扶贫项目：（一）建设消费扶贫旗舰店。建设“珠源益品”扶贫产品旗舰店1个。炎方乡人民政府按照区农林投公司统一设计、统一标准、统一风格精装旗舰店（预算资金10万元）。
（二）打造区域公用品牌。聚焦锁定全乡特色优势产业，整合全乡资源，打造独立品牌2个，联合品牌3个，提升“珠源益品”区域公用品牌的市场影响力（预算资金5万元）。带贫机制：
优先采购贫困户生产的蔬菜林果、畜禽肉蛋、五谷杂粮等农特产品，预计可采购农户农特产品7000公斤，其中贫困户蔬菜林果、畜禽肉蛋等产品4500公斤以上，总金额达90000元以上，预计带动80户贫困户每年户均增收1100元以上。通过“珠源益品”扶贫产品旗舰店以购买贫困户农副产品的形式，促进贫困群众增收，每年预计可购买贫困户优质农特产品2000公斤以上，总金额达30000元以上，预计带动35户贫困户每年户均增收850元以上。帮助农户销售优质农特产品，预计年销售10000公斤以上，其中贫困户预计带动销售优质农特产品3000公斤以上，总金额达40000以上，预计可带动贫困户50每年户均增收800元以上。</t>
  </si>
  <si>
    <t>刘麦地村委会</t>
  </si>
  <si>
    <t>刘麦地村委会独木桥村安全饮水巩固提升工程</t>
  </si>
  <si>
    <t>刘麦地村委会独木桥村安全饮水巩固提升工程：一、管网工程：需要资金398860.22元。土方开挖1810m³，单价11.11元，需要自筹资金20109.1元；土方回填1601m³，单价6.57元，需要自筹资金10518.57元；石方开挖405m³，单价45.02元，需要自筹资金18233.1元；混泥土路面切割开挖564.21m，单价45元，需要专项资金25389.45元；PE100级DN110PE管，1.25MPa4800m，单价67.25元，需要专项资金322800元；DN110闸阀2套，单价265元，需要专项资金530元；DN50排气阀4个，单价320元，需要专项资金1280元
二、入户建设：
共132套，每套248元，需要自筹资金32736元。每套价格如下：DN15水表1只，单价78元，需要自筹资金78元；DN15球阀1只，单价32元，需要自筹资金32元；DN15水咀1个，单价16元，需要自筹资金16元；DN15钢管1.2米，单价25元，需要自筹资金30元；DN15弯头4个，单价2元，需要自筹资金8元；DN15直接2个，单价2元，需要自筹资金4元；DN15*20直接2个，单价4元，需要自筹资金8元；DN25内丝2个，单价16元，需要自筹资金32元；安装工时费1套，单价40元，需要自筹资金40元。</t>
  </si>
  <si>
    <t>刘麦地村委会黑泥塘苗族村安全饮水巩固提升工程</t>
  </si>
  <si>
    <t>刘麦地村委会黑泥塘苗族村安全饮水巩固提升工程：一、管网工程：需要资金93845.7元。土方开挖850m³，单价11.11元，需要自筹资金9443.5元；土方回填670m³，单价6.57元，需要自筹资金4401.9元；混泥土路面切割开挖175.98m，单价45元，需要专项资金7919.1元；PE100级φ75PE管，1.25MPa1200m，单价31.25元，需要专项资金37500元；PE100级φ63PE管，1.25MPa550m，单价26.8元，需要专项资金14740元；PE100级φ50PE管，1.25MPa400m，单价16.9元，需要专项资金6760元；PE100级φ32PE管，1.60MPa1000m，单价7.08元，需要专项资金7080元；PE100级φ25PE管，1.60MPa500m，单价4.34元，需要专项资金2170元；PE100级φ20PE管，1.60MPa990m，单价3.38元，需要专项资金3346.2元；DN75闸阀1只，单价165元，需要专项资金165元；DN50排气阀1个，单价320元，需要专项资金320元。
二、入户建设：
共需32套，每套248元，需要自筹资金7936元。每套价格如下：DN15水表1只，单价78元，需要自筹资金78元；DN15球阀1只，单价32元，需要自筹资金32元；DN15水咀1个，单价16元，需要自筹资金16元；DN15钢管1.2米，单价25元，需要自筹资金30元；DN15弯头4个，单价2元，需要自筹资金8元；DN15直接2个，单价2元，需要自筹资金4元；DN15*20直接2个，单价4元，需要自筹资金8元；DN25内丝2个，单价16元，需要自筹资金32元；安装工时费1套，单价40元，需要自筹资金40元。</t>
  </si>
  <si>
    <t>卡居村委会上卡居村安全饮水巩固提升工程</t>
  </si>
  <si>
    <t>卡居村委会上卡居村安全饮水巩固提升工程：一、管网工程：需要资金507657.35元。土方开挖1250m³，单价11.11元，需要自筹资金13887.5元；土方回填1000m³，单价6.57元，需要自筹资金6570元；管沟混泥土路面切割开挖661.31m，单价45元，需要专项资金29758.95元；DN80镀锌管（国标）850m，单价70.8元，需要专项资金60180元；PE100级DN110PE管，1.25MPa3200m，单价67.25元，需要专项资金215200元；PE100级DN75PE管，1.25MPa1050m，单价31.25元，需要专项资金32812.5元；PE100级DN63PE管1.25MPa2600m，单价26.8元，需要专项资金69680元；PE100级DN50PE管1.25MPa1800m，单价16.9元，需要专项资金30420元；PE100级DN32PE管1.60MPa1650m，单价7.08元，需要专项资金11682元；PE100级DN25PE管1.60MPa1260m，单价4.34元，需要专项资金5468.4元；PE100级DN20PE管1.60MPa8600m，单价3.38元，需要专项资金29068元；DN110闸阀2只，单价265元，需要专项资金530元；DN90闸阀2只，单价230元，需要专项资金460元；DN75闸阀4只，单价165元，需要专项资金660元；DN50排气阀4个，单价320元，需要专项资金1280元；                                                                                                                                                                        二、泵站建设：需要专项资金32800元。IS125-100-315C水泵、电机1套，单价26000元，需要专项资金26000元；启动柜（50千瓦）1套，单价6800元，需要专项资金6800元。
三、入户建设：需要资金42656元。DN15水表1只，单价78元，需要自筹资金78元；DN15球阀1只，单价32元，需要自筹资金32元；DN15水咀1个，单价16元，需要自筹资金16元；DN15钢管1.2米，单价25元，需要自筹资金30元；DN15弯头4个，单价2元，需要自筹资金8元；DN15直接2个，单价2元，需要自筹资金4元；DN15*20直接2个，单价4元，需要自筹资金8元；DN25内丝2个，单价16元，需要自筹资金32元；安装工时费1套，单价40元，需要自筹资金40元。</t>
  </si>
  <si>
    <t>腻诺村委会</t>
  </si>
  <si>
    <t>腻诺村委会小河村、转弯村、白坡村安全饮水巩固提升工程</t>
  </si>
  <si>
    <t>腻诺村委会小河村、转弯村、白坡村安全饮水巩固提升工程：一、管网工程：
需要资金356343.25元。土方开挖3250m³，单价11.11元，需要自筹资金36107.5元；土方回填3080m³，单价6.57元，需要自筹资金20235.6元；混凝土路面切割开挖89.39m，单价45元，需要专项资金4022.55元；PE100级φ110PE管1.25MPa2000m，单价67.25元，需要专项资金134500元；PE100级φ90PE管1.25MPa850m ，单价45.5元，需要专项资金38675元；PE100级φ75PE管1.25MPa1200m，单价31.25元，需要专项资金37500元；PE100级φ63PE管1.25MPa800m，单价26.8元，需要专项资金21440元；PE100级φ50PE管1.25MPa1400m，单价16.9元，需要专项资金23660元；PE100级φ32PE管1.60MPa1240m，单价7.08元，需要专项资金8779.2元；PE100级φ25PE管1.60MPa1010m，单价4.34元，需要专项资金4383.4元；PE100级φ20PE管1.60MPa8000m，单价3.38元，需要专项资金27040元
二、入户建设：
共425套，每套价格248元，需要自筹资金105400元。每套价格如下：DN15水表1只，单价78元，需要自筹资金78元；DN15球阀1只，单价32元，需要自筹资金32元；DN15水咀1个，单价16元，需要自筹资金16元；DN15钢管1.2米，单价25元，需要自筹资金30元；DN15弯头4个，单价2元，需要自筹资金8元；DN15直接2个，单价2元，需要自筹资金4元；DN15*20直接2个，单价4元，需要自筹资金8元；DN25内丝2个，单价16元，需要自筹资金32元；安装工时费1套，单价40元，需要自筹资金40元。</t>
  </si>
  <si>
    <t>五拐村委会</t>
  </si>
  <si>
    <t>五拐村委会水营、色基村安全饮水巩固提升工程</t>
  </si>
  <si>
    <t>五拐村委会水营、色基村安全饮水巩固提升工程：一、管网建设：需要资金402442.1元。其中土方开挖4525m³，单价11.11元，需要自筹资金50272.75元；土方回填4105m³，单价6.57元，需要自筹资金26969.85元；混凝土路面切割开挖560m，单价45元，需要自筹资金25200元；PE100级φ110PE管1.25MPa1100m，单价67.25元，需要专项资金73975元；PE100级φ900PE管1.25MPa1500m，单价45.5元，需要专项资金68250元；PE100级φ75PE管1.25MPa1600m，单价31.25元，需要专项资金50000元；PE100级φ63PE管1.25MPa1270m，单价26.8元，需要专项资金34036元；PE100级φ50PE管1.25MPa1200m，单价16.9元，需要专项资金20280元；PE100级φ32PE管1.60MPa1300m，单价7.08元，需要专项资金9204元；PE100级φ25PE管1.60MPa2000m，单价4.34元，需要专项资金8680元；PE100级φ20PE管1.60MPa10525m，单价3.38元，需要专项资金35574.5元
二、入户建设：共需289套，每套248元，需要自筹资金71672元。每套价格如下：DN15水表1只，单价78元，需要自筹资金78元；DN15球阀1只，单价32元，需要自筹资金32元；DN15水咀1个，单价16元，需要自筹资金16元；DN15钢管1.2米，单价25元，需要自筹资金30元；DN15弯头4个，单价2元，需要自筹资金8元；DN15直接2个，单价2元，需要自筹资金4元；DN15*20直接2个，单价4元，需要自筹资金8元；DN25内丝2个，单价16元，需要自筹资金32元；安装工时费1套，单价40元，需要自筹资金40元。</t>
  </si>
  <si>
    <t>7月29日已完成</t>
  </si>
  <si>
    <t>五拐村委会大村子、田基沟村安全饮水巩固提升工程</t>
  </si>
  <si>
    <t>五拐村委会大村子、田基沟村安全饮水巩固提升工程：一、管网建设：需要资金167589.59元。土方开挖2300m³，单价11.11元，需要自筹资金25553元；土方回填1832m³，单价6.57元，需要自筹资金12036.24元；混凝土路面切割开挖155.43m，单价45元，需要专项资金6994.35元；PE100级φ75PE管1.25MPa1200m，单价31.25元，需要专项资金37500元；PE100级φ63PE管1.25MPa1300m，单价26.8元，需要专项资金34840元；PE100级φ50PE管1.25MPa800m，单价16.9元，需要专项资金13520元；PE100级φ32PE管1.60MPa2500m，单价7.08元，需要专项资金17700元；PE100级φ25PE管1.60MPa2300m，单价4.34元，需要专项资金9982元；PE100级φ20PE管1.60MPa2800m，单价3.38元，需要专项资金9464元
二、入户建设：共需249套，每套价格248元，需要资金59272元。每套价格如下：DN15水表1只，单价78元，需要自筹资金78元；DN15球阀1只，单价32元，需要自筹资金32元；DN15水咀1个，单价16元，需要自筹资金16元；DN15钢管1.2米，单价25元，需要自筹资金30元；DN15弯头4个，单价2元，需要自筹资金8元；DN15直接2个，单价2元，需要自筹资金4元；DN15*20直接2个，单价4元，需要自筹资金8元；DN25内丝2个，单价16元，需要自筹资金32元；安装工时费1套，单价40元，需要自筹资金40元。</t>
  </si>
  <si>
    <t>五拐村委会张家湾子固安全饮水巩固提升工程</t>
  </si>
  <si>
    <t>五拐村委会张家湾子固安全饮水巩固提升工程：一、管网工程：
需要资金80204.4元。土方开挖790m³，单价11.11元，需要自筹资金8776.9元；土方回填650m³，单价6.57元，需要自筹资金4270.5元；石方开挖136m³，单价46元，需要自筹资金6256元；DN100镀锌钢管340m，单价92.05元，需要专项资金31297元；PE100级DN63PE管1.25MPa670m，单价26.8元，需要专项资金17956元；PE100级DN90PE管1.25MPa256m，单价45.5元，需要专项资金11648元。                                                                                                                                                        二、泵站建设:需要专项资金19100元。IS100-65-250A水泵、电机1套，单价13000元，需要专项资金13000元；启动柜（50千瓦）1套，单价6100元，需要专项资金6100元；工程造价,需要资金99303.4元:自筹资金,需要资金19303.4元:上级补助资金,需要资金80000元:来远村委会红土沟饮水安全巩固提升工程,需要资金元；</t>
  </si>
  <si>
    <t>西河村委会</t>
  </si>
  <si>
    <t>西河村委会村安全饮水巩固提升工程</t>
  </si>
  <si>
    <t>西河村委会村安全饮水巩固提升工程：一、管网工程：
需要资金289868.66元。土方开挖2236m³，单价11.11元，需要自筹资金24841.96元；土方回填1810m³，单价6.57元，需要自筹资金11891.7元；PE100级DN160PE管1.25MPa800m，单价141.7元，需要专项资金113360元；PE100级DN160PE管1.60MPa570m，单价176.75元，需要专项资金100747.5元；PE100级DN110PE管1.25MPa400m，单价67.25元，需要专项资金26900元；管沟混泥土路面切割开挖269.5米，单价45元，需要专项资金12127.5元。                                                                                                                                                                                                                                        二、泵站建设：需要专项资金33250元。IS100-65-250A水泵、电机1套，单价24150元，需要专项资金24150元；低压配电1套，单价2600元，需要专项资金2600元；启动柜（50千瓦）1套，单价6500元，需要专项资金6500元。                                                                                                                                                             三、孙家村管网供水工程：需要专项资金113614.96元。PE100级φ75PE管1.25MPa1600m，单价31.25元，需要专项资金50000元；PE100级φ63PE管1.25MPa1100m，单价26.8元，需要专项资金29480元；PE100级φ50PE管1.25MPa890m，单价16.9元，需要专项资金15041元；PE100级φ32PE管1.60MPa1300m，单价7.08元，需要专项资金9204元；PE100级φ25PE管1.60MPa1000m，单价4.34元，需要专项资金4340元；PE100级φ20PE管1.60MPa1642m，单价3.38元，需要专项资金5549.96元。
四、入户建设：
共需331套，单价248元，需要自筹资金82088元。每套单价如下：DN15水表1只，单价78元，需要自筹资金78元；DN15球阀1只，单价32元，需要自筹资金32元；DN15水咀1个，单价16元，需要自筹资金16元；DN15钢管1.2米，单价25元，需要自筹资金30元；DN15弯头4个，单价2元，需要自筹资金8元；DN15直接2个，单价2元，需要自筹资金4元；DN15*20直接2个，单价4元，需要自筹资金8元；DN25内丝2个，单价16元，需要自筹资金32元；安装工时费1套，单价40元，需要自筹资金40元。</t>
  </si>
  <si>
    <t>松韶村委会</t>
  </si>
  <si>
    <t>松韶村安全饮水巩固提升工程</t>
  </si>
  <si>
    <t>松韶村安全饮水巩固提升工程：一、管网工程：
需要资金267202.01元。土方开挖604m³，单价11.11元，需要自筹资金6710.44元；土方回填501m³，单价6.57元，需要自筹资金3291.57元；管沟混泥土路面切割开挖92米，单价45元，需要专项资金4140元；PE100级DN160PE管1.60MPa1300m，单价176.75元，需要专项资金229775元；PE100级DN110PE管1.60MPa260m，单价80.75元，需要专项资金20995元；DN110闸阀2只，单价265元，需要专项资金530元；DN90闸阀2只，单价230元，需要专项资金460元；DN75闸阀4只，单价165元，需要专项资金660元；DN50排气阀2个，单价320元，需要专项资金640元；                                         二、泵站建设,需要专项资金32800元。IS125-100-315C水表、电机1套，单价26000元，需要专项资金26000元；启动柜（80千瓦）1套，单价6800元，需要专项资金6800元。</t>
  </si>
  <si>
    <t>红土沟村委会</t>
  </si>
  <si>
    <t>红土沟水厂安全饮水巩固提升工程</t>
  </si>
  <si>
    <t>红土沟水厂安全饮水巩固提升工程：一、管网工程：
需要资金120239.24元。土方开挖1680m³，单价11.11元，需要自筹资金18664.8元；土方回填1500m³，单价6.57元，需要自筹资金9855元；管沟混泥土路面切割开挖323米，单价45.56元，需要自筹资金14715.88元；PE100级DN110PE管1.25MPa900m，单价67.25元，需要专项资金60525元；PE100级φ75PE管1.25MPa200m，单价31.25元，需要专项资金6250元；PE100级φ50PE管1.25MPa330m，单价16.9元，需要专项资金5577元；PE100级φ32PE管1.60MPa657m，单价7.08元，需要专项资金4651.56元。                                                                 二、泵站建设：需要专项资金23000元。IS80-50-250A水泵、电机1套，单价18000元，需要专项资金18000元；低压配电启动柜（30千瓦）1套，单价5000元，需要专项资金5000元。</t>
  </si>
  <si>
    <t>母官村委会</t>
  </si>
  <si>
    <t>母官村委会工业大麻产业扶贫项目</t>
  </si>
  <si>
    <t>母官村委会工业大麻产业扶贫项目：母官村委会采取“党总支+公司+合作社+贫困户+基地”的发展模式，依托母官村公司和曲靖市沾益区连庭种植农民专业合作社，由村公司和希美康公司签订工业大麻种植合同，希美康公司以9元/公斤的保底价对工业大麻进行收购，投入资金72万元用于村集体种植400亩工业大麻，同时带动广大农户分散种植1030亩。带动贫困户成效：
1、集体种植400亩工业大麻带贫情况：
（1）流转贫困户土地涉及贫困户18户，共81亩，土地流转费5.67万元，户均增收3150元；
（2）总用工4400人，其中贫困户用工预计450人（预计覆盖15户贫困户），每人每天工时费80元，预计贫困户用工工时费3.6万元以上，户均增收2400元以上；
2、贫困户分散种工业大麻增收情况：以400亩集体种植样板引领带动344户农户分散种植工业大麻1030亩，其中，带动72户贫困户分散种植工业大麻230亩，母官村公司负责对贫困户进行技术指导并组织由希美康公司按9元/公斤保底价签订收购协议对分散种植的工业大麻进行收购。通过分散种植带动72户贫困户户均增收6484元。
综上所述，母官村公司种植工业大麻400亩，总投资需72万元，总收入100万元，母官村公司纯利润28万元。带动贫困户105户，户均增收4000元以上。</t>
  </si>
  <si>
    <t>腻诺村委会滇黄精育苗产业扶贫项目</t>
  </si>
  <si>
    <t>腻诺村委会滇黄精育苗产业扶贫项目：腻诺村引进云南煜欣农林生物科技有限公司到腻诺村发展滇黄精育苗产业，申请第二批中央财政专项扶贫资金50万元，用于100亩滇黄精育苗基地基础设施建设。基础设施建成后属于腻诺村委会国有资产，未来3年内煜欣公司每年支付腻诺村委会4万元租金用于使用各项基础设施。带贫机制：1、每年4万元基础设施使用租金用于覆盖全乡未脱贫户中家庭较为困难，收入较低的20户贫困户年底进行积分制管理差异化分红，户均增收2000元；
2、流转贫困户土地涉及贫困户3户，面积11.2亩，土地流转费700元/年，合计7840元；
3、100亩育苗基地2020年总用工9000个，吸收本村及周边村委会建档立卡贫困户及非贫困户就地务工，有效带动贫困户持续增收。</t>
  </si>
  <si>
    <t>卡居村委会滚水坝至大猪场道路硬化项目</t>
  </si>
  <si>
    <t>卡居村委会滚水坝至大猪场道路硬化项目：（1）路面硬化卡居村委会滚水坝至大猪场道路硬化工程长1600m，路宽3.5m，厚0.25m，总共硬化1400m³，单价393元/m³，需投入中央财政专项扶贫资金550000元。
（2）水沟，采用圆管涵φ80，8根，单价250元/根，需投入自筹资金2000元。
（3）安全防护墩，30个，长1m，高0.3m，宽0.2m。单价100元/个，需投入自筹资金3000元。
（4）错车道，4个，采用C30混凝土12m³，单价392元/m³，需投入自筹资金4704元。</t>
  </si>
  <si>
    <t>刘麦地村委会红马线至独木桥道路维修项目</t>
  </si>
  <si>
    <t>刘麦地村委会红马线至独木桥道路维修项目：（1）道路起点处需从新开出一个道口，并靠原路拓宽3m,长70m，硬化42 m³，单价385元/m³，需投入中央财政专项扶贫资金16170元。
（2）原有水沟用直经60的涵管排通，长70米，涵管15根，单价240元/根，需投入中央财政专项扶贫资金3600元。
（3）道路破损地方进行修补323.56m³，单价385元/m³，需投入中央财政专项扶贫资金124569.99元。
（4）独木桥桥边进行挡墙支砌长40m,平均高1.5m,平均宽0.9m，支砌54 m³,单价290元/m³,需投入中央财政专项扶贫资金15660元。
（5）土夹石回填60 m³，单价36元/m³,需投入自筹资金2160元。</t>
  </si>
  <si>
    <t>9月13日已完成</t>
  </si>
  <si>
    <t>西河村委会顾家村至余家村通村道路建设项目</t>
  </si>
  <si>
    <t>西河村委会顾家村至余家村通村道路建设项目：（1）路面硬化需投入中央财政专项扶贫资金80850元。西河村委会硬化顾家村至余家村通村道路长300m，宽3.5m，厚0.2m，共210m³。单价385元/m³，计80850元。
（2）支砌挡墙需投入中央财政专项扶贫资金118146元。高1.23m，底宽0.8m，上口宽0.6m，双面合计长260m，223.8m³，高1.5m，底宽1.2m，上口宽0.6m，双面合计长140m，189m³。支砌挡墙合计412.3m³，单价290元/m³,计119574.2元。
（3）涵洞建设需投入中央财政专项扶贫资金49575.83元。
（4）路基换填需投入自筹资金10856.25元。路基换填长50米，宽3米，厚0.5米，共75㎥，单价114.75元，小计10856.25元。</t>
  </si>
  <si>
    <t>新屯村委会刘家院子至黑山尾巴道路硬化项目</t>
  </si>
  <si>
    <t>新屯村委会刘家院子至黑山尾巴道路硬化项目：（1）道路硬化需投入中央财政专项扶贫资金340000元。
①六条路至刘家院子长660m，宽4m，厚0.2m，528m³，单价386.4元/m³，计204000元。
②六条路至黑山尾巴长440m，宽4m，厚0.2m，352m³，单价386.4元/m³，计136000元。
（2）路基建设需投入自筹资金35481.6元
①六条路至刘家院子路基调型长660m，宽4m，2640㎡，单价6.44元/㎡，计17001.6元
②六条路至刘家院子土夹石铺垫528m³，单价35元/m³，计18480元。</t>
  </si>
  <si>
    <t>9月16日已完成</t>
  </si>
  <si>
    <t>区农林投</t>
  </si>
  <si>
    <t>曲靖市沾益区花山街道新排社区</t>
  </si>
  <si>
    <t>2020年兜底户及深度贫困户中贫困程度最深的200户贫困户积分制考核收益保障项目</t>
  </si>
  <si>
    <t>2020年兜底户及深度贫困户中贫困程度最深的200户贫困户积分制考核收益保障项目：养殖小区占地202.7亩，总投资6200万元，建设15栋猪舍、环保处理设施、管理用房及相关配套设施53500平方米，自动化养殖设备15套，及配套设施的水、电、路等基础设施，满负荷生产后，实现年出栏商品猪6万头，产值13000万元，年利润1500万元。</t>
  </si>
  <si>
    <t>9月18日已完成</t>
  </si>
  <si>
    <t>曲靖市沾益区花山街道施家屯社区</t>
  </si>
  <si>
    <t>沾益区现代农业集中示范园建设项目</t>
  </si>
  <si>
    <t>1.核心区质量溯源系统建设。2.产业园北片区基础设施建设：开挖进排水沟渠3000米，田块内排水沟渠4375米，生产道路修建1000米，水泥涵管70根；2.中部片区基础设施建设：主排水沟渠3200米，生产道路碎石铺垫2720米，节水灌溉设施100亩，低压供电线路600米，灌溉（排涝）泵站2座，水肥一体设施等；3.示范园道路工程：物流通道路面硬化500米。4.冷藏仓库项目，占地面积12亩，主要建设内容包括：园区土地平整，地坪，1300㎡冷藏仓库，冷藏仓库结构为钢筋混凝土基础、钢结构主体、彩钢板屋面及墙面。配套100㎡水泵房、70㎡发电机房、70㎡电气室、100㎡制冷机房、300㎡包材库以及2栋共40㎡门卫室等，成套冷藏设备，500kva变压器及供电线路，装卸货平台停车场及园区围栏等。</t>
  </si>
  <si>
    <t>9月27日已完成</t>
  </si>
  <si>
    <t>沾益区高原特色现代农业产业园通路工程建设项目</t>
  </si>
  <si>
    <t>1.施家屯社区一组村内道路，核心区对外运输线路基修整及路面混凝土硬化。总长220米，宽6.5米；2.松林对外运输道路，松林社区小石桥到产业园核心区道路路基修整及混凝土硬化。总长200米，宽6米。</t>
  </si>
  <si>
    <t>9月22日已完成</t>
  </si>
  <si>
    <t>大坡</t>
  </si>
  <si>
    <t>万绿箐、麻拉、乡蚕桑站（3件）</t>
  </si>
  <si>
    <t>易地搬迁产业发展</t>
  </si>
  <si>
    <t>万绿箐种植发展；麻拉养殖发展；小蚕共育室</t>
  </si>
  <si>
    <t>7月17日已完成</t>
  </si>
  <si>
    <t>河勺雨今村</t>
  </si>
  <si>
    <t>河勺村委会雨今村新建钢架结构树脂瓦村级活动场所一个</t>
  </si>
  <si>
    <t>8月6日已完成</t>
  </si>
  <si>
    <t>耕德、妥乐、德威、红寨、新庄、河尾</t>
  </si>
  <si>
    <t>村组内道路硬化建设</t>
  </si>
  <si>
    <t>硬化耕德村委会旧耕德村至大麦塘村道路；硬化妥乐村委会至天车坝通村道路5800米；硬化德威村委会黄龙洞村内道路；硬化红寨村委会杨家村村内道路；新庄村委会村组内道路硬化；河尾村委会村组内道路硬化</t>
  </si>
  <si>
    <t>8月2日已完成</t>
  </si>
  <si>
    <t>新庄、麻拉、河尾、烟子冲、土桥（5件）</t>
  </si>
  <si>
    <t>农村饮水安全巩固提升工程</t>
  </si>
  <si>
    <t>新庄村委会土城下村饮水安全巩固提升工程
新庄村委会布里村饮水安全巩固提升工程
麻拉村委会麻拉六村、青山坡、小冲村饮水安全巩固提升工程
河尾村委会饮水安全巩固提升工程
烟子冲村委会水厂改扩建工程
麻拉村委会小鲁碑村饮水安全巩固提升工程
土桥村委会三雄村饮水安全巩固提升工程</t>
  </si>
  <si>
    <t>法土</t>
  </si>
  <si>
    <t>法土道路建设</t>
  </si>
  <si>
    <t>硬化法土村奋子田至官中山道路4150米，路面3米，厚0.2米</t>
  </si>
  <si>
    <t>9月20日已完成</t>
  </si>
  <si>
    <t>法土村委会稻田坝村</t>
  </si>
  <si>
    <t>法土村委会稻田坝村内道路硬化： 稻田坝村内道路硬化从旅游专线北边进到南边出共1100米，路面3米，厚0.2米，</t>
  </si>
  <si>
    <t>大坡乡大坡集镇</t>
  </si>
  <si>
    <t>消费扶贫超市</t>
  </si>
  <si>
    <t>大坡乡“珠源益品”扶贫超市实体店1个。在大坡农贸市场设1个店铺（曲靖市沾益区岩峰农林投资开发有限公司负责装修运营）。曲靖市沾益区岩峰农林投资开发有限公司按统一设计、统一标准、统一风格装修50平方米实体店1个，项目预算资金10万元。2.产品品牌包装设计、推广运营预算资金5万元。</t>
  </si>
  <si>
    <t>9月2日已完成</t>
  </si>
  <si>
    <t>法土村委会大槽子村</t>
  </si>
  <si>
    <t>少数民族团结示范村基础设施项目</t>
  </si>
  <si>
    <t>法土村委会大槽子村少数民族团结进步示范村建设道路硬化项目：1.投资15.3万元，对长1700米宽4米厚0.2米道路进行级配碎石；2.投资66.8万元，对长1700米宽4米厚0.2米道路进行硬化；3.投资2.3万元安装混泥土过水管6根，其中5米长5根，内径0.5米，8米长1根，内径0.8米；4.投资2.4万元硬化村内场地150平方米；5.投资3.2万元新建20平方米公厕一个；6.投资10万元对法土村委会大槽子民族特色旅游村进行长远规划。</t>
  </si>
  <si>
    <t>天生桥村委会新联村</t>
  </si>
  <si>
    <t>天生桥村委会新联村少数民族团结进步示范村建设道路硬化项目：1.投资5.8万元新建20平方米公厕一个；2.投资5.2万元装修村民活动场所600平方米；3.投资35.1万元新建村民红白理事会370.14平方米；4.投资10.6万元对村民活动场所内270平方米进行硬化、建围栏；5.投资5万元建设村小组脱贫攻坚、民族文化宣传栏；6.投资6.6万元购买厨具、餐桌、餐具；7.投资11.2万元对村民活动场所内支砌挡墙、安装护栏、踏步及土方外运；8.投入资金20.5万元提升村内人居环境875平方米（含土方内运）。</t>
  </si>
  <si>
    <t>法土村委会老鸦箐村</t>
  </si>
  <si>
    <t>硬化村内道路900米；新建公厕5个，村内安装路灯30盏，新建文化广场1个。</t>
  </si>
  <si>
    <t>10月20日已完成</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</si>
</sst>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2"/>
      <name val="宋体"/>
      <charset val="134"/>
    </font>
    <font>
      <sz val="26"/>
      <name val="方正小标宋简体"/>
      <charset val="134"/>
    </font>
    <font>
      <b/>
      <sz val="10"/>
      <color theme="1"/>
      <name val="宋体"/>
      <charset val="134"/>
    </font>
    <font>
      <b/>
      <sz val="10"/>
      <name val="宋体"/>
      <charset val="134"/>
    </font>
    <font>
      <sz val="9"/>
      <color theme="1"/>
      <name val="宋体"/>
      <charset val="134"/>
    </font>
    <font>
      <sz val="12"/>
      <color theme="1"/>
      <name val="宋体"/>
      <charset val="134"/>
    </font>
    <font>
      <sz val="9"/>
      <name val="宋体"/>
      <charset val="134"/>
    </font>
    <font>
      <sz val="10"/>
      <color theme="1"/>
      <name val="宋体"/>
      <charset val="134"/>
    </font>
    <font>
      <sz val="10"/>
      <name val="宋体"/>
      <charset val="134"/>
    </font>
    <font>
      <sz val="9"/>
      <color theme="1"/>
      <name val="宋体"/>
      <charset val="0"/>
    </font>
    <font>
      <sz val="9"/>
      <color theme="1"/>
      <name val="宋体"/>
      <charset val="134"/>
      <scheme val="minor"/>
    </font>
    <font>
      <sz val="9"/>
      <name val="宋体"/>
      <charset val="134"/>
      <scheme val="minor"/>
    </font>
    <font>
      <sz val="11"/>
      <name val="宋体"/>
      <charset val="134"/>
      <scheme val="minor"/>
    </font>
    <font>
      <b/>
      <sz val="11"/>
      <color rgb="FF3F3F3F"/>
      <name val="宋体"/>
      <charset val="0"/>
      <scheme val="minor"/>
    </font>
    <font>
      <sz val="11"/>
      <color rgb="FFFF0000"/>
      <name val="宋体"/>
      <charset val="0"/>
      <scheme val="minor"/>
    </font>
    <font>
      <sz val="11"/>
      <color theme="1"/>
      <name val="宋体"/>
      <charset val="134"/>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b/>
      <sz val="9"/>
      <color theme="1"/>
      <name val="宋体"/>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15" fillId="0" borderId="0" applyFont="0" applyFill="0" applyBorder="0" applyAlignment="0" applyProtection="0">
      <alignment vertical="center"/>
    </xf>
    <xf numFmtId="0" fontId="26" fillId="12" borderId="0" applyNumberFormat="0" applyBorder="0" applyAlignment="0" applyProtection="0">
      <alignment vertical="center"/>
    </xf>
    <xf numFmtId="0" fontId="23" fillId="5" borderId="7"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26" fillId="8" borderId="0" applyNumberFormat="0" applyBorder="0" applyAlignment="0" applyProtection="0">
      <alignment vertical="center"/>
    </xf>
    <xf numFmtId="0" fontId="18" fillId="3" borderId="0" applyNumberFormat="0" applyBorder="0" applyAlignment="0" applyProtection="0">
      <alignment vertical="center"/>
    </xf>
    <xf numFmtId="43" fontId="15" fillId="0" borderId="0" applyFont="0" applyFill="0" applyBorder="0" applyAlignment="0" applyProtection="0">
      <alignment vertical="center"/>
    </xf>
    <xf numFmtId="0" fontId="27" fillId="15" borderId="0" applyNumberFormat="0" applyBorder="0" applyAlignment="0" applyProtection="0">
      <alignment vertical="center"/>
    </xf>
    <xf numFmtId="0" fontId="29" fillId="0" borderId="0" applyNumberFormat="0" applyFill="0" applyBorder="0" applyAlignment="0" applyProtection="0">
      <alignment vertical="center"/>
    </xf>
    <xf numFmtId="9" fontId="15" fillId="0" borderId="0" applyFont="0" applyFill="0" applyBorder="0" applyAlignment="0" applyProtection="0">
      <alignment vertical="center"/>
    </xf>
    <xf numFmtId="0" fontId="17" fillId="0" borderId="0" applyNumberFormat="0" applyFill="0" applyBorder="0" applyAlignment="0" applyProtection="0">
      <alignment vertical="center"/>
    </xf>
    <xf numFmtId="0" fontId="15" fillId="4" borderId="8" applyNumberFormat="0" applyFont="0" applyAlignment="0" applyProtection="0">
      <alignment vertical="center"/>
    </xf>
    <xf numFmtId="0" fontId="27" fillId="20"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0" fillId="0" borderId="6" applyNumberFormat="0" applyFill="0" applyAlignment="0" applyProtection="0">
      <alignment vertical="center"/>
    </xf>
    <xf numFmtId="0" fontId="25" fillId="0" borderId="6" applyNumberFormat="0" applyFill="0" applyAlignment="0" applyProtection="0">
      <alignment vertical="center"/>
    </xf>
    <xf numFmtId="0" fontId="27" fillId="14" borderId="0" applyNumberFormat="0" applyBorder="0" applyAlignment="0" applyProtection="0">
      <alignment vertical="center"/>
    </xf>
    <xf numFmtId="0" fontId="16" fillId="0" borderId="10" applyNumberFormat="0" applyFill="0" applyAlignment="0" applyProtection="0">
      <alignment vertical="center"/>
    </xf>
    <xf numFmtId="0" fontId="27" fillId="19" borderId="0" applyNumberFormat="0" applyBorder="0" applyAlignment="0" applyProtection="0">
      <alignment vertical="center"/>
    </xf>
    <xf numFmtId="0" fontId="13" fillId="2" borderId="4" applyNumberFormat="0" applyAlignment="0" applyProtection="0">
      <alignment vertical="center"/>
    </xf>
    <xf numFmtId="0" fontId="21" fillId="2" borderId="7" applyNumberFormat="0" applyAlignment="0" applyProtection="0">
      <alignment vertical="center"/>
    </xf>
    <xf numFmtId="0" fontId="30" fillId="17" borderId="11" applyNumberFormat="0" applyAlignment="0" applyProtection="0">
      <alignment vertical="center"/>
    </xf>
    <xf numFmtId="0" fontId="26" fillId="23" borderId="0" applyNumberFormat="0" applyBorder="0" applyAlignment="0" applyProtection="0">
      <alignment vertical="center"/>
    </xf>
    <xf numFmtId="0" fontId="27" fillId="26" borderId="0" applyNumberFormat="0" applyBorder="0" applyAlignment="0" applyProtection="0">
      <alignment vertical="center"/>
    </xf>
    <xf numFmtId="0" fontId="19" fillId="0" borderId="5" applyNumberFormat="0" applyFill="0" applyAlignment="0" applyProtection="0">
      <alignment vertical="center"/>
    </xf>
    <xf numFmtId="0" fontId="24" fillId="0" borderId="9" applyNumberFormat="0" applyFill="0" applyAlignment="0" applyProtection="0">
      <alignment vertical="center"/>
    </xf>
    <xf numFmtId="0" fontId="28" fillId="16" borderId="0" applyNumberFormat="0" applyBorder="0" applyAlignment="0" applyProtection="0">
      <alignment vertical="center"/>
    </xf>
    <xf numFmtId="0" fontId="32" fillId="18" borderId="0" applyNumberFormat="0" applyBorder="0" applyAlignment="0" applyProtection="0">
      <alignment vertical="center"/>
    </xf>
    <xf numFmtId="0" fontId="26" fillId="11" borderId="0" applyNumberFormat="0" applyBorder="0" applyAlignment="0" applyProtection="0">
      <alignment vertical="center"/>
    </xf>
    <xf numFmtId="0" fontId="27" fillId="29"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22" borderId="0" applyNumberFormat="0" applyBorder="0" applyAlignment="0" applyProtection="0">
      <alignment vertical="center"/>
    </xf>
    <xf numFmtId="0" fontId="26" fillId="32" borderId="0" applyNumberFormat="0" applyBorder="0" applyAlignment="0" applyProtection="0">
      <alignment vertical="center"/>
    </xf>
    <xf numFmtId="0" fontId="27" fillId="28" borderId="0" applyNumberFormat="0" applyBorder="0" applyAlignment="0" applyProtection="0">
      <alignment vertical="center"/>
    </xf>
    <xf numFmtId="0" fontId="27" fillId="25" borderId="0" applyNumberFormat="0" applyBorder="0" applyAlignment="0" applyProtection="0">
      <alignment vertical="center"/>
    </xf>
    <xf numFmtId="0" fontId="26" fillId="21" borderId="0" applyNumberFormat="0" applyBorder="0" applyAlignment="0" applyProtection="0">
      <alignment vertical="center"/>
    </xf>
    <xf numFmtId="0" fontId="26" fillId="31" borderId="0" applyNumberFormat="0" applyBorder="0" applyAlignment="0" applyProtection="0">
      <alignment vertical="center"/>
    </xf>
    <xf numFmtId="0" fontId="27" fillId="27" borderId="0" applyNumberFormat="0" applyBorder="0" applyAlignment="0" applyProtection="0">
      <alignment vertical="center"/>
    </xf>
    <xf numFmtId="0" fontId="26" fillId="6" borderId="0" applyNumberFormat="0" applyBorder="0" applyAlignment="0" applyProtection="0">
      <alignment vertical="center"/>
    </xf>
    <xf numFmtId="0" fontId="27" fillId="13" borderId="0" applyNumberFormat="0" applyBorder="0" applyAlignment="0" applyProtection="0">
      <alignment vertical="center"/>
    </xf>
    <xf numFmtId="0" fontId="27" fillId="24" borderId="0" applyNumberFormat="0" applyBorder="0" applyAlignment="0" applyProtection="0">
      <alignment vertical="center"/>
    </xf>
    <xf numFmtId="0" fontId="26" fillId="30" borderId="0" applyNumberFormat="0" applyBorder="0" applyAlignment="0" applyProtection="0">
      <alignment vertical="center"/>
    </xf>
    <xf numFmtId="0" fontId="27" fillId="9" borderId="0" applyNumberFormat="0" applyBorder="0" applyAlignment="0" applyProtection="0">
      <alignment vertical="center"/>
    </xf>
  </cellStyleXfs>
  <cellXfs count="42">
    <xf numFmtId="0" fontId="0" fillId="0" borderId="0" xfId="0"/>
    <xf numFmtId="0" fontId="0" fillId="0" borderId="0" xfId="0" applyFont="1" applyFill="1"/>
    <xf numFmtId="0"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4" fillId="0" borderId="0" xfId="0" applyFont="1" applyFill="1" applyAlignment="1">
      <alignment horizontal="center" vertical="center"/>
    </xf>
    <xf numFmtId="58" fontId="6" fillId="0" borderId="1" xfId="0" applyNumberFormat="1" applyFont="1" applyFill="1" applyBorder="1" applyAlignment="1">
      <alignment horizontal="left" vertical="center" wrapText="1"/>
    </xf>
    <xf numFmtId="0" fontId="4" fillId="0" borderId="0" xfId="0" applyFont="1" applyFill="1" applyAlignment="1">
      <alignment horizontal="left" vertical="center" wrapText="1"/>
    </xf>
    <xf numFmtId="0" fontId="6" fillId="0" borderId="0" xfId="0" applyFont="1" applyFill="1" applyAlignment="1">
      <alignment horizontal="left" vertical="center" wrapText="1"/>
    </xf>
    <xf numFmtId="0" fontId="9"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3" xfId="0" applyNumberFormat="1" applyFont="1" applyFill="1" applyBorder="1" applyAlignment="1">
      <alignment horizontal="center" vertical="center" wrapText="1"/>
    </xf>
    <xf numFmtId="57" fontId="0" fillId="0" borderId="0" xfId="0" applyNumberFormat="1" applyFont="1" applyFill="1"/>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12" fillId="0" borderId="1" xfId="0" applyFont="1" applyFill="1" applyBorder="1" applyAlignment="1">
      <alignment vertical="center"/>
    </xf>
    <xf numFmtId="0" fontId="4"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7"/>
  <sheetViews>
    <sheetView tabSelected="1" topLeftCell="A16" workbookViewId="0">
      <selection activeCell="E17" sqref="E17"/>
    </sheetView>
  </sheetViews>
  <sheetFormatPr defaultColWidth="27.875" defaultRowHeight="14.25"/>
  <cols>
    <col min="1" max="1" width="5.375" style="1" customWidth="1"/>
    <col min="2" max="2" width="15.625" style="1" customWidth="1"/>
    <col min="3" max="4" width="27.625" style="1" customWidth="1"/>
    <col min="5" max="5" width="15.625" style="1" customWidth="1"/>
    <col min="6" max="6" width="83.875" style="1" customWidth="1"/>
    <col min="7" max="7" width="18.625" style="1" customWidth="1"/>
    <col min="8" max="8" width="8.125" style="1" customWidth="1"/>
    <col min="9" max="16373" width="27.875" style="1" customWidth="1"/>
    <col min="16374" max="16384" width="27.875" customWidth="1"/>
  </cols>
  <sheetData>
    <row r="1" ht="34.5" spans="1:8">
      <c r="A1" s="2" t="s">
        <v>0</v>
      </c>
      <c r="B1" s="2"/>
      <c r="C1" s="2"/>
      <c r="D1" s="2"/>
      <c r="E1" s="2"/>
      <c r="F1" s="2"/>
      <c r="G1" s="2"/>
      <c r="H1" s="2"/>
    </row>
    <row r="2" spans="1:8">
      <c r="A2" s="3" t="s">
        <v>1</v>
      </c>
      <c r="B2" s="4" t="s">
        <v>2</v>
      </c>
      <c r="C2" s="5" t="s">
        <v>3</v>
      </c>
      <c r="D2" s="3" t="s">
        <v>4</v>
      </c>
      <c r="E2" s="4" t="s">
        <v>5</v>
      </c>
      <c r="F2" s="3" t="s">
        <v>6</v>
      </c>
      <c r="G2" s="6" t="s">
        <v>7</v>
      </c>
      <c r="H2" s="6" t="s">
        <v>8</v>
      </c>
    </row>
    <row r="3" ht="22.5" spans="1:8">
      <c r="A3" s="7">
        <v>1</v>
      </c>
      <c r="B3" s="8" t="s">
        <v>9</v>
      </c>
      <c r="C3" s="8" t="s">
        <v>9</v>
      </c>
      <c r="D3" s="8" t="s">
        <v>10</v>
      </c>
      <c r="E3" s="8" t="s">
        <v>10</v>
      </c>
      <c r="F3" s="9" t="s">
        <v>10</v>
      </c>
      <c r="G3" s="10" t="s">
        <v>11</v>
      </c>
      <c r="H3" s="11"/>
    </row>
    <row r="4" ht="22.5" spans="1:9">
      <c r="A4" s="7">
        <v>2</v>
      </c>
      <c r="B4" s="7" t="s">
        <v>12</v>
      </c>
      <c r="C4" s="7" t="s">
        <v>13</v>
      </c>
      <c r="D4" s="8" t="s">
        <v>14</v>
      </c>
      <c r="E4" s="12" t="s">
        <v>15</v>
      </c>
      <c r="F4" s="13" t="s">
        <v>16</v>
      </c>
      <c r="G4" s="10" t="s">
        <v>17</v>
      </c>
      <c r="H4" s="11"/>
      <c r="I4" s="33"/>
    </row>
    <row r="5" ht="36" customHeight="1" spans="1:8">
      <c r="A5" s="7">
        <v>3</v>
      </c>
      <c r="B5" s="7" t="s">
        <v>12</v>
      </c>
      <c r="C5" s="7" t="s">
        <v>18</v>
      </c>
      <c r="D5" s="8" t="s">
        <v>19</v>
      </c>
      <c r="E5" s="8" t="s">
        <v>20</v>
      </c>
      <c r="F5" s="13" t="s">
        <v>21</v>
      </c>
      <c r="G5" s="10" t="s">
        <v>22</v>
      </c>
      <c r="H5" s="6"/>
    </row>
    <row r="6" ht="67.5" spans="1:8">
      <c r="A6" s="7">
        <v>4</v>
      </c>
      <c r="B6" s="8" t="s">
        <v>23</v>
      </c>
      <c r="C6" s="8" t="s">
        <v>24</v>
      </c>
      <c r="D6" s="8" t="s">
        <v>25</v>
      </c>
      <c r="E6" s="8" t="s">
        <v>26</v>
      </c>
      <c r="F6" s="14" t="s">
        <v>27</v>
      </c>
      <c r="G6" s="15" t="s">
        <v>28</v>
      </c>
      <c r="H6" s="15"/>
    </row>
    <row r="7" ht="168.75" spans="1:8">
      <c r="A7" s="7">
        <v>5</v>
      </c>
      <c r="B7" s="8" t="s">
        <v>23</v>
      </c>
      <c r="C7" s="8" t="s">
        <v>29</v>
      </c>
      <c r="D7" s="8" t="s">
        <v>30</v>
      </c>
      <c r="E7" s="8" t="s">
        <v>26</v>
      </c>
      <c r="F7" s="14" t="s">
        <v>31</v>
      </c>
      <c r="G7" s="15" t="s">
        <v>32</v>
      </c>
      <c r="H7" s="15"/>
    </row>
    <row r="8" ht="78.75" spans="1:8">
      <c r="A8" s="7">
        <v>6</v>
      </c>
      <c r="B8" s="8" t="s">
        <v>23</v>
      </c>
      <c r="C8" s="8" t="s">
        <v>33</v>
      </c>
      <c r="D8" s="8" t="s">
        <v>34</v>
      </c>
      <c r="E8" s="8" t="s">
        <v>26</v>
      </c>
      <c r="F8" s="14" t="s">
        <v>35</v>
      </c>
      <c r="G8" s="15" t="s">
        <v>36</v>
      </c>
      <c r="H8" s="15"/>
    </row>
    <row r="9" ht="45" spans="1:8">
      <c r="A9" s="7">
        <v>7</v>
      </c>
      <c r="B9" s="8" t="s">
        <v>23</v>
      </c>
      <c r="C9" s="8" t="s">
        <v>37</v>
      </c>
      <c r="D9" s="8" t="s">
        <v>38</v>
      </c>
      <c r="E9" s="8" t="s">
        <v>26</v>
      </c>
      <c r="F9" s="14" t="s">
        <v>39</v>
      </c>
      <c r="G9" s="15" t="s">
        <v>40</v>
      </c>
      <c r="H9" s="15"/>
    </row>
    <row r="10" ht="56.25" spans="1:8">
      <c r="A10" s="7">
        <v>8</v>
      </c>
      <c r="B10" s="8" t="s">
        <v>23</v>
      </c>
      <c r="C10" s="8" t="s">
        <v>41</v>
      </c>
      <c r="D10" s="8" t="s">
        <v>42</v>
      </c>
      <c r="E10" s="8" t="s">
        <v>26</v>
      </c>
      <c r="F10" s="14" t="s">
        <v>43</v>
      </c>
      <c r="G10" s="15" t="s">
        <v>44</v>
      </c>
      <c r="H10" s="15"/>
    </row>
    <row r="11" ht="101.25" spans="1:8">
      <c r="A11" s="7">
        <v>9</v>
      </c>
      <c r="B11" s="8" t="s">
        <v>23</v>
      </c>
      <c r="C11" s="8" t="s">
        <v>45</v>
      </c>
      <c r="D11" s="8" t="s">
        <v>46</v>
      </c>
      <c r="E11" s="8" t="s">
        <v>26</v>
      </c>
      <c r="F11" s="14" t="s">
        <v>47</v>
      </c>
      <c r="G11" s="15" t="s">
        <v>48</v>
      </c>
      <c r="H11" s="15"/>
    </row>
    <row r="12" ht="292.5" spans="1:8">
      <c r="A12" s="7">
        <v>10</v>
      </c>
      <c r="B12" s="8" t="s">
        <v>23</v>
      </c>
      <c r="C12" s="8" t="s">
        <v>49</v>
      </c>
      <c r="D12" s="8" t="s">
        <v>50</v>
      </c>
      <c r="E12" s="8" t="s">
        <v>51</v>
      </c>
      <c r="F12" s="14" t="s">
        <v>52</v>
      </c>
      <c r="G12" s="15" t="s">
        <v>28</v>
      </c>
      <c r="H12" s="15"/>
    </row>
    <row r="13" ht="191.25" spans="1:8">
      <c r="A13" s="7">
        <v>11</v>
      </c>
      <c r="B13" s="8" t="s">
        <v>23</v>
      </c>
      <c r="C13" s="8" t="s">
        <v>53</v>
      </c>
      <c r="D13" s="8" t="s">
        <v>54</v>
      </c>
      <c r="E13" s="8" t="s">
        <v>55</v>
      </c>
      <c r="F13" s="14" t="s">
        <v>56</v>
      </c>
      <c r="G13" s="15" t="s">
        <v>32</v>
      </c>
      <c r="H13" s="15"/>
    </row>
    <row r="14" ht="78.75" spans="1:8">
      <c r="A14" s="7">
        <v>12</v>
      </c>
      <c r="B14" s="8" t="s">
        <v>23</v>
      </c>
      <c r="C14" s="8" t="s">
        <v>57</v>
      </c>
      <c r="D14" s="8" t="s">
        <v>58</v>
      </c>
      <c r="E14" s="8" t="s">
        <v>59</v>
      </c>
      <c r="F14" s="14" t="s">
        <v>60</v>
      </c>
      <c r="G14" s="15" t="s">
        <v>61</v>
      </c>
      <c r="H14" s="15"/>
    </row>
    <row r="15" ht="67.5" spans="1:8">
      <c r="A15" s="7">
        <v>13</v>
      </c>
      <c r="B15" s="8" t="s">
        <v>23</v>
      </c>
      <c r="C15" s="8" t="s">
        <v>29</v>
      </c>
      <c r="D15" s="8" t="s">
        <v>62</v>
      </c>
      <c r="E15" s="8" t="s">
        <v>15</v>
      </c>
      <c r="F15" s="14" t="s">
        <v>63</v>
      </c>
      <c r="G15" s="15" t="s">
        <v>64</v>
      </c>
      <c r="H15" s="15"/>
    </row>
    <row r="16" ht="24" spans="1:8">
      <c r="A16" s="7">
        <v>14</v>
      </c>
      <c r="B16" s="16" t="s">
        <v>65</v>
      </c>
      <c r="C16" s="16" t="s">
        <v>66</v>
      </c>
      <c r="D16" s="8" t="s">
        <v>67</v>
      </c>
      <c r="E16" s="16" t="s">
        <v>59</v>
      </c>
      <c r="F16" s="17" t="s">
        <v>68</v>
      </c>
      <c r="G16" s="18" t="s">
        <v>69</v>
      </c>
      <c r="H16" s="18"/>
    </row>
    <row r="17" ht="78.75" spans="1:8">
      <c r="A17" s="7">
        <v>15</v>
      </c>
      <c r="B17" s="7" t="s">
        <v>65</v>
      </c>
      <c r="C17" s="7" t="s">
        <v>70</v>
      </c>
      <c r="D17" s="7" t="s">
        <v>71</v>
      </c>
      <c r="E17" s="8" t="s">
        <v>51</v>
      </c>
      <c r="F17" s="13" t="s">
        <v>72</v>
      </c>
      <c r="G17" s="10" t="s">
        <v>69</v>
      </c>
      <c r="H17" s="10"/>
    </row>
    <row r="18" ht="168.75" spans="1:8">
      <c r="A18" s="7">
        <v>16</v>
      </c>
      <c r="B18" s="7" t="s">
        <v>65</v>
      </c>
      <c r="C18" s="7" t="s">
        <v>73</v>
      </c>
      <c r="D18" s="7" t="s">
        <v>74</v>
      </c>
      <c r="E18" s="19" t="s">
        <v>26</v>
      </c>
      <c r="F18" s="13" t="s">
        <v>75</v>
      </c>
      <c r="G18" s="13" t="s">
        <v>76</v>
      </c>
      <c r="H18" s="10"/>
    </row>
    <row r="19" ht="67.5" spans="1:8">
      <c r="A19" s="7">
        <v>17</v>
      </c>
      <c r="B19" s="7" t="s">
        <v>65</v>
      </c>
      <c r="C19" s="7" t="s">
        <v>77</v>
      </c>
      <c r="D19" s="7" t="s">
        <v>78</v>
      </c>
      <c r="E19" s="8" t="s">
        <v>55</v>
      </c>
      <c r="F19" s="13" t="s">
        <v>79</v>
      </c>
      <c r="G19" s="10" t="s">
        <v>69</v>
      </c>
      <c r="H19" s="10"/>
    </row>
    <row r="20" ht="191.25" spans="1:8">
      <c r="A20" s="7">
        <v>18</v>
      </c>
      <c r="B20" s="7" t="s">
        <v>65</v>
      </c>
      <c r="C20" s="7" t="s">
        <v>80</v>
      </c>
      <c r="D20" s="7" t="s">
        <v>81</v>
      </c>
      <c r="E20" s="19" t="s">
        <v>26</v>
      </c>
      <c r="F20" s="13" t="s">
        <v>82</v>
      </c>
      <c r="G20" s="13" t="s">
        <v>83</v>
      </c>
      <c r="H20" s="10"/>
    </row>
    <row r="21" ht="78.75" spans="1:8">
      <c r="A21" s="7">
        <v>19</v>
      </c>
      <c r="B21" s="7" t="s">
        <v>65</v>
      </c>
      <c r="C21" s="7" t="s">
        <v>84</v>
      </c>
      <c r="D21" s="8" t="s">
        <v>85</v>
      </c>
      <c r="E21" s="12" t="s">
        <v>15</v>
      </c>
      <c r="F21" s="13" t="s">
        <v>86</v>
      </c>
      <c r="G21" s="10" t="s">
        <v>64</v>
      </c>
      <c r="H21" s="10"/>
    </row>
    <row r="22" ht="22.5" spans="1:8">
      <c r="A22" s="7">
        <v>20</v>
      </c>
      <c r="B22" s="7" t="s">
        <v>87</v>
      </c>
      <c r="C22" s="7" t="s">
        <v>88</v>
      </c>
      <c r="D22" s="7" t="s">
        <v>89</v>
      </c>
      <c r="E22" s="8" t="s">
        <v>51</v>
      </c>
      <c r="F22" s="13" t="s">
        <v>90</v>
      </c>
      <c r="G22" s="20" t="s">
        <v>91</v>
      </c>
      <c r="H22" s="10"/>
    </row>
    <row r="23" ht="45" spans="1:8">
      <c r="A23" s="7">
        <v>21</v>
      </c>
      <c r="B23" s="7" t="s">
        <v>87</v>
      </c>
      <c r="C23" s="7" t="s">
        <v>92</v>
      </c>
      <c r="D23" s="7" t="s">
        <v>93</v>
      </c>
      <c r="E23" s="8" t="s">
        <v>55</v>
      </c>
      <c r="F23" s="13" t="s">
        <v>94</v>
      </c>
      <c r="G23" s="10" t="s">
        <v>91</v>
      </c>
      <c r="H23" s="10"/>
    </row>
    <row r="24" spans="1:8">
      <c r="A24" s="7">
        <v>22</v>
      </c>
      <c r="B24" s="7" t="s">
        <v>87</v>
      </c>
      <c r="C24" s="7" t="s">
        <v>95</v>
      </c>
      <c r="D24" s="7" t="s">
        <v>96</v>
      </c>
      <c r="E24" s="12" t="s">
        <v>26</v>
      </c>
      <c r="F24" s="21" t="s">
        <v>97</v>
      </c>
      <c r="G24" s="22" t="s">
        <v>91</v>
      </c>
      <c r="H24" s="10"/>
    </row>
    <row r="25" spans="1:8">
      <c r="A25" s="7">
        <v>23</v>
      </c>
      <c r="B25" s="7" t="s">
        <v>87</v>
      </c>
      <c r="C25" s="7" t="s">
        <v>98</v>
      </c>
      <c r="D25" s="23" t="s">
        <v>99</v>
      </c>
      <c r="E25" s="12" t="s">
        <v>26</v>
      </c>
      <c r="F25" s="13" t="s">
        <v>100</v>
      </c>
      <c r="G25" s="10" t="s">
        <v>91</v>
      </c>
      <c r="H25" s="10"/>
    </row>
    <row r="26" spans="1:8">
      <c r="A26" s="7">
        <v>24</v>
      </c>
      <c r="B26" s="7" t="s">
        <v>87</v>
      </c>
      <c r="C26" s="7" t="s">
        <v>101</v>
      </c>
      <c r="D26" s="24" t="s">
        <v>102</v>
      </c>
      <c r="E26" s="12" t="s">
        <v>15</v>
      </c>
      <c r="F26" s="13" t="s">
        <v>103</v>
      </c>
      <c r="G26" s="10" t="s">
        <v>91</v>
      </c>
      <c r="H26" s="10"/>
    </row>
    <row r="27" ht="33.75" spans="1:8">
      <c r="A27" s="7">
        <v>25</v>
      </c>
      <c r="B27" s="7" t="s">
        <v>87</v>
      </c>
      <c r="C27" s="7" t="s">
        <v>98</v>
      </c>
      <c r="D27" s="8" t="s">
        <v>104</v>
      </c>
      <c r="E27" s="8" t="s">
        <v>59</v>
      </c>
      <c r="F27" s="13" t="s">
        <v>105</v>
      </c>
      <c r="G27" s="10" t="s">
        <v>106</v>
      </c>
      <c r="H27" s="10"/>
    </row>
    <row r="28" ht="45" spans="1:8">
      <c r="A28" s="7">
        <v>26</v>
      </c>
      <c r="B28" s="25" t="s">
        <v>107</v>
      </c>
      <c r="C28" s="25" t="s">
        <v>108</v>
      </c>
      <c r="D28" s="7" t="s">
        <v>96</v>
      </c>
      <c r="E28" s="12" t="s">
        <v>26</v>
      </c>
      <c r="F28" s="26" t="s">
        <v>109</v>
      </c>
      <c r="G28" s="10" t="s">
        <v>91</v>
      </c>
      <c r="H28" s="27"/>
    </row>
    <row r="29" ht="33.75" spans="1:8">
      <c r="A29" s="7">
        <v>27</v>
      </c>
      <c r="B29" s="25" t="s">
        <v>107</v>
      </c>
      <c r="C29" s="25" t="s">
        <v>110</v>
      </c>
      <c r="D29" s="7" t="s">
        <v>111</v>
      </c>
      <c r="E29" s="25" t="s">
        <v>55</v>
      </c>
      <c r="F29" s="26" t="s">
        <v>112</v>
      </c>
      <c r="G29" s="10" t="s">
        <v>91</v>
      </c>
      <c r="H29" s="27"/>
    </row>
    <row r="30" ht="112.5" spans="1:8">
      <c r="A30" s="7">
        <v>28</v>
      </c>
      <c r="B30" s="25" t="s">
        <v>107</v>
      </c>
      <c r="C30" s="25" t="s">
        <v>113</v>
      </c>
      <c r="D30" s="25" t="s">
        <v>114</v>
      </c>
      <c r="E30" s="25" t="s">
        <v>51</v>
      </c>
      <c r="F30" s="26" t="s">
        <v>115</v>
      </c>
      <c r="G30" s="28" t="s">
        <v>64</v>
      </c>
      <c r="H30" s="27"/>
    </row>
    <row r="31" ht="78.75" spans="1:8">
      <c r="A31" s="7">
        <v>29</v>
      </c>
      <c r="B31" s="25" t="s">
        <v>107</v>
      </c>
      <c r="C31" s="25" t="s">
        <v>116</v>
      </c>
      <c r="D31" s="25" t="s">
        <v>114</v>
      </c>
      <c r="E31" s="25" t="s">
        <v>51</v>
      </c>
      <c r="F31" s="26" t="s">
        <v>117</v>
      </c>
      <c r="G31" s="28" t="s">
        <v>64</v>
      </c>
      <c r="H31" s="27"/>
    </row>
    <row r="32" spans="1:8">
      <c r="A32" s="7">
        <v>30</v>
      </c>
      <c r="B32" s="25" t="s">
        <v>107</v>
      </c>
      <c r="C32" s="25" t="s">
        <v>118</v>
      </c>
      <c r="D32" s="25" t="s">
        <v>119</v>
      </c>
      <c r="E32" s="12" t="s">
        <v>15</v>
      </c>
      <c r="F32" s="26" t="s">
        <v>120</v>
      </c>
      <c r="G32" s="28" t="s">
        <v>64</v>
      </c>
      <c r="H32" s="27"/>
    </row>
    <row r="33" ht="22.5" spans="1:8">
      <c r="A33" s="7">
        <v>31</v>
      </c>
      <c r="B33" s="7" t="s">
        <v>121</v>
      </c>
      <c r="C33" s="7" t="s">
        <v>122</v>
      </c>
      <c r="D33" s="25" t="s">
        <v>114</v>
      </c>
      <c r="E33" s="8" t="s">
        <v>51</v>
      </c>
      <c r="F33" s="14" t="s">
        <v>123</v>
      </c>
      <c r="G33" s="15" t="s">
        <v>124</v>
      </c>
      <c r="H33" s="29"/>
    </row>
    <row r="34" spans="1:8">
      <c r="A34" s="7">
        <v>32</v>
      </c>
      <c r="B34" s="7" t="s">
        <v>121</v>
      </c>
      <c r="C34" s="7" t="s">
        <v>125</v>
      </c>
      <c r="D34" s="25" t="s">
        <v>119</v>
      </c>
      <c r="E34" s="12" t="s">
        <v>15</v>
      </c>
      <c r="F34" s="14" t="s">
        <v>126</v>
      </c>
      <c r="G34" s="15" t="s">
        <v>124</v>
      </c>
      <c r="H34" s="29"/>
    </row>
    <row r="35" spans="1:8">
      <c r="A35" s="7">
        <v>33</v>
      </c>
      <c r="B35" s="7" t="s">
        <v>121</v>
      </c>
      <c r="C35" s="7" t="s">
        <v>122</v>
      </c>
      <c r="D35" s="8" t="s">
        <v>127</v>
      </c>
      <c r="E35" s="8" t="s">
        <v>55</v>
      </c>
      <c r="F35" s="14" t="s">
        <v>128</v>
      </c>
      <c r="G35" s="15" t="s">
        <v>129</v>
      </c>
      <c r="H35" s="29"/>
    </row>
    <row r="36" ht="22.5" spans="1:8">
      <c r="A36" s="7">
        <v>34</v>
      </c>
      <c r="B36" s="7" t="s">
        <v>121</v>
      </c>
      <c r="C36" s="7" t="s">
        <v>130</v>
      </c>
      <c r="D36" s="8" t="s">
        <v>131</v>
      </c>
      <c r="E36" s="8" t="s">
        <v>59</v>
      </c>
      <c r="F36" s="14" t="s">
        <v>132</v>
      </c>
      <c r="G36" s="15" t="s">
        <v>129</v>
      </c>
      <c r="H36" s="29"/>
    </row>
    <row r="37" ht="45" spans="1:8">
      <c r="A37" s="7">
        <v>35</v>
      </c>
      <c r="B37" s="7" t="s">
        <v>133</v>
      </c>
      <c r="C37" s="7" t="s">
        <v>134</v>
      </c>
      <c r="D37" s="8" t="s">
        <v>135</v>
      </c>
      <c r="E37" s="8" t="s">
        <v>26</v>
      </c>
      <c r="F37" s="14" t="s">
        <v>136</v>
      </c>
      <c r="G37" s="15" t="s">
        <v>137</v>
      </c>
      <c r="H37" s="29"/>
    </row>
    <row r="38" ht="78.75" spans="1:8">
      <c r="A38" s="7">
        <v>36</v>
      </c>
      <c r="B38" s="7" t="s">
        <v>133</v>
      </c>
      <c r="C38" s="7" t="s">
        <v>138</v>
      </c>
      <c r="D38" s="8" t="s">
        <v>139</v>
      </c>
      <c r="E38" s="8" t="s">
        <v>26</v>
      </c>
      <c r="F38" s="14" t="s">
        <v>140</v>
      </c>
      <c r="G38" s="15" t="s">
        <v>64</v>
      </c>
      <c r="H38" s="29"/>
    </row>
    <row r="39" ht="45" spans="1:8">
      <c r="A39" s="7">
        <v>37</v>
      </c>
      <c r="B39" s="7" t="s">
        <v>133</v>
      </c>
      <c r="C39" s="7" t="s">
        <v>138</v>
      </c>
      <c r="D39" s="8" t="s">
        <v>141</v>
      </c>
      <c r="E39" s="8" t="s">
        <v>142</v>
      </c>
      <c r="F39" s="14" t="s">
        <v>143</v>
      </c>
      <c r="G39" s="15" t="s">
        <v>64</v>
      </c>
      <c r="H39" s="29"/>
    </row>
    <row r="40" ht="67.5" spans="1:8">
      <c r="A40" s="7">
        <v>38</v>
      </c>
      <c r="B40" s="7" t="s">
        <v>133</v>
      </c>
      <c r="C40" s="7" t="s">
        <v>144</v>
      </c>
      <c r="D40" s="8" t="s">
        <v>145</v>
      </c>
      <c r="E40" s="8" t="s">
        <v>55</v>
      </c>
      <c r="F40" s="30" t="s">
        <v>146</v>
      </c>
      <c r="G40" s="15" t="s">
        <v>147</v>
      </c>
      <c r="H40" s="29"/>
    </row>
    <row r="41" ht="112.5" spans="1:8">
      <c r="A41" s="7">
        <v>39</v>
      </c>
      <c r="B41" s="7" t="s">
        <v>133</v>
      </c>
      <c r="C41" s="7" t="s">
        <v>148</v>
      </c>
      <c r="D41" s="8" t="s">
        <v>149</v>
      </c>
      <c r="E41" s="8" t="s">
        <v>26</v>
      </c>
      <c r="F41" s="14" t="s">
        <v>150</v>
      </c>
      <c r="G41" s="15" t="s">
        <v>147</v>
      </c>
      <c r="H41" s="29"/>
    </row>
    <row r="42" ht="45" spans="1:8">
      <c r="A42" s="7">
        <v>40</v>
      </c>
      <c r="B42" s="7" t="s">
        <v>133</v>
      </c>
      <c r="C42" s="7" t="s">
        <v>151</v>
      </c>
      <c r="D42" s="8" t="s">
        <v>152</v>
      </c>
      <c r="E42" s="12" t="s">
        <v>15</v>
      </c>
      <c r="F42" s="30" t="s">
        <v>153</v>
      </c>
      <c r="G42" s="31" t="s">
        <v>147</v>
      </c>
      <c r="H42" s="29"/>
    </row>
    <row r="43" ht="180" spans="1:8">
      <c r="A43" s="7">
        <v>41</v>
      </c>
      <c r="B43" s="7" t="s">
        <v>133</v>
      </c>
      <c r="C43" s="7" t="s">
        <v>154</v>
      </c>
      <c r="D43" s="8" t="s">
        <v>155</v>
      </c>
      <c r="E43" s="8" t="s">
        <v>51</v>
      </c>
      <c r="F43" s="30" t="s">
        <v>156</v>
      </c>
      <c r="G43" s="15" t="s">
        <v>147</v>
      </c>
      <c r="H43" s="29"/>
    </row>
    <row r="44" ht="45" spans="1:8">
      <c r="A44" s="7">
        <v>42</v>
      </c>
      <c r="B44" s="7" t="s">
        <v>157</v>
      </c>
      <c r="C44" s="7" t="s">
        <v>158</v>
      </c>
      <c r="D44" s="8" t="s">
        <v>111</v>
      </c>
      <c r="E44" s="8" t="s">
        <v>55</v>
      </c>
      <c r="F44" s="13" t="s">
        <v>159</v>
      </c>
      <c r="G44" s="10" t="s">
        <v>137</v>
      </c>
      <c r="H44" s="29"/>
    </row>
    <row r="45" ht="45" spans="1:8">
      <c r="A45" s="7">
        <v>43</v>
      </c>
      <c r="B45" s="7" t="s">
        <v>157</v>
      </c>
      <c r="C45" s="8" t="s">
        <v>160</v>
      </c>
      <c r="D45" s="8" t="s">
        <v>161</v>
      </c>
      <c r="E45" s="32" t="s">
        <v>26</v>
      </c>
      <c r="F45" s="13" t="s">
        <v>162</v>
      </c>
      <c r="G45" s="10" t="s">
        <v>137</v>
      </c>
      <c r="H45" s="10"/>
    </row>
    <row r="46" ht="33.75" spans="1:8">
      <c r="A46" s="7">
        <v>44</v>
      </c>
      <c r="B46" s="7" t="s">
        <v>157</v>
      </c>
      <c r="C46" s="8" t="s">
        <v>163</v>
      </c>
      <c r="D46" s="8" t="s">
        <v>164</v>
      </c>
      <c r="E46" s="8" t="s">
        <v>51</v>
      </c>
      <c r="F46" s="13" t="s">
        <v>165</v>
      </c>
      <c r="G46" s="10" t="s">
        <v>137</v>
      </c>
      <c r="H46" s="10"/>
    </row>
    <row r="47" ht="33.75" spans="1:8">
      <c r="A47" s="7">
        <v>45</v>
      </c>
      <c r="B47" s="7" t="s">
        <v>157</v>
      </c>
      <c r="C47" s="8" t="s">
        <v>166</v>
      </c>
      <c r="D47" s="8" t="s">
        <v>167</v>
      </c>
      <c r="E47" s="12" t="s">
        <v>15</v>
      </c>
      <c r="F47" s="13" t="s">
        <v>168</v>
      </c>
      <c r="G47" s="10" t="s">
        <v>137</v>
      </c>
      <c r="H47" s="10"/>
    </row>
    <row r="48" ht="33.75" spans="1:8">
      <c r="A48" s="7">
        <v>46</v>
      </c>
      <c r="B48" s="7" t="s">
        <v>157</v>
      </c>
      <c r="C48" s="8" t="s">
        <v>160</v>
      </c>
      <c r="D48" s="8" t="s">
        <v>169</v>
      </c>
      <c r="E48" s="32" t="s">
        <v>26</v>
      </c>
      <c r="F48" s="13" t="s">
        <v>170</v>
      </c>
      <c r="G48" s="10" t="s">
        <v>171</v>
      </c>
      <c r="H48" s="10"/>
    </row>
    <row r="49" ht="22.5" spans="1:8">
      <c r="A49" s="7">
        <v>47</v>
      </c>
      <c r="B49" s="7" t="s">
        <v>172</v>
      </c>
      <c r="C49" s="7" t="s">
        <v>173</v>
      </c>
      <c r="D49" s="8" t="s">
        <v>174</v>
      </c>
      <c r="E49" s="12" t="s">
        <v>26</v>
      </c>
      <c r="F49" s="13" t="s">
        <v>175</v>
      </c>
      <c r="G49" s="10" t="s">
        <v>147</v>
      </c>
      <c r="H49" s="10"/>
    </row>
    <row r="50" ht="67.5" spans="1:8">
      <c r="A50" s="7">
        <v>48</v>
      </c>
      <c r="B50" s="7" t="s">
        <v>172</v>
      </c>
      <c r="C50" s="7" t="s">
        <v>173</v>
      </c>
      <c r="D50" s="8" t="s">
        <v>176</v>
      </c>
      <c r="E50" s="12" t="s">
        <v>26</v>
      </c>
      <c r="F50" s="13" t="s">
        <v>177</v>
      </c>
      <c r="G50" s="10" t="s">
        <v>178</v>
      </c>
      <c r="H50" s="10"/>
    </row>
    <row r="51" ht="45" spans="1:8">
      <c r="A51" s="7">
        <v>49</v>
      </c>
      <c r="B51" s="7" t="s">
        <v>172</v>
      </c>
      <c r="C51" s="7" t="s">
        <v>179</v>
      </c>
      <c r="D51" s="8" t="s">
        <v>180</v>
      </c>
      <c r="E51" s="12" t="s">
        <v>26</v>
      </c>
      <c r="F51" s="13" t="s">
        <v>181</v>
      </c>
      <c r="G51" s="10" t="s">
        <v>182</v>
      </c>
      <c r="H51" s="10"/>
    </row>
    <row r="52" ht="22.5" spans="1:8">
      <c r="A52" s="7">
        <v>50</v>
      </c>
      <c r="B52" s="7" t="s">
        <v>172</v>
      </c>
      <c r="C52" s="7" t="s">
        <v>179</v>
      </c>
      <c r="D52" s="8" t="s">
        <v>183</v>
      </c>
      <c r="E52" s="12" t="s">
        <v>26</v>
      </c>
      <c r="F52" s="13" t="s">
        <v>184</v>
      </c>
      <c r="G52" s="10" t="s">
        <v>182</v>
      </c>
      <c r="H52" s="10"/>
    </row>
    <row r="53" ht="22.5" spans="1:8">
      <c r="A53" s="7">
        <v>51</v>
      </c>
      <c r="B53" s="7" t="s">
        <v>172</v>
      </c>
      <c r="C53" s="7" t="s">
        <v>179</v>
      </c>
      <c r="D53" s="8" t="s">
        <v>185</v>
      </c>
      <c r="E53" s="12" t="s">
        <v>26</v>
      </c>
      <c r="F53" s="13" t="s">
        <v>186</v>
      </c>
      <c r="G53" s="10" t="s">
        <v>187</v>
      </c>
      <c r="H53" s="10"/>
    </row>
    <row r="54" ht="22.5" spans="1:8">
      <c r="A54" s="7">
        <v>52</v>
      </c>
      <c r="B54" s="7" t="s">
        <v>172</v>
      </c>
      <c r="C54" s="7" t="s">
        <v>188</v>
      </c>
      <c r="D54" s="8" t="s">
        <v>189</v>
      </c>
      <c r="E54" s="12" t="s">
        <v>26</v>
      </c>
      <c r="F54" s="13" t="s">
        <v>190</v>
      </c>
      <c r="G54" s="10" t="s">
        <v>182</v>
      </c>
      <c r="H54" s="10"/>
    </row>
    <row r="55" ht="33.75" spans="1:8">
      <c r="A55" s="7">
        <v>53</v>
      </c>
      <c r="B55" s="7" t="s">
        <v>172</v>
      </c>
      <c r="C55" s="7" t="s">
        <v>188</v>
      </c>
      <c r="D55" s="8" t="s">
        <v>191</v>
      </c>
      <c r="E55" s="12" t="s">
        <v>26</v>
      </c>
      <c r="F55" s="13" t="s">
        <v>192</v>
      </c>
      <c r="G55" s="10" t="s">
        <v>193</v>
      </c>
      <c r="H55" s="10"/>
    </row>
    <row r="56" ht="45" spans="1:8">
      <c r="A56" s="7">
        <v>54</v>
      </c>
      <c r="B56" s="7" t="s">
        <v>172</v>
      </c>
      <c r="C56" s="7" t="s">
        <v>179</v>
      </c>
      <c r="D56" s="8" t="s">
        <v>194</v>
      </c>
      <c r="E56" s="8" t="s">
        <v>51</v>
      </c>
      <c r="F56" s="13" t="s">
        <v>195</v>
      </c>
      <c r="G56" s="10" t="s">
        <v>182</v>
      </c>
      <c r="H56" s="10"/>
    </row>
    <row r="57" ht="56.25" spans="1:8">
      <c r="A57" s="7">
        <v>55</v>
      </c>
      <c r="B57" s="7" t="s">
        <v>172</v>
      </c>
      <c r="C57" s="7" t="s">
        <v>196</v>
      </c>
      <c r="D57" s="8" t="s">
        <v>197</v>
      </c>
      <c r="E57" s="8" t="s">
        <v>51</v>
      </c>
      <c r="F57" s="13" t="s">
        <v>198</v>
      </c>
      <c r="G57" s="10" t="s">
        <v>44</v>
      </c>
      <c r="H57" s="10"/>
    </row>
    <row r="58" ht="45" spans="1:8">
      <c r="A58" s="7">
        <v>56</v>
      </c>
      <c r="B58" s="7" t="s">
        <v>172</v>
      </c>
      <c r="C58" s="7" t="s">
        <v>199</v>
      </c>
      <c r="D58" s="8" t="s">
        <v>200</v>
      </c>
      <c r="E58" s="8" t="s">
        <v>55</v>
      </c>
      <c r="F58" s="13" t="s">
        <v>201</v>
      </c>
      <c r="G58" s="10" t="s">
        <v>182</v>
      </c>
      <c r="H58" s="10"/>
    </row>
    <row r="59" ht="33.75" spans="1:8">
      <c r="A59" s="7">
        <v>57</v>
      </c>
      <c r="B59" s="7" t="s">
        <v>172</v>
      </c>
      <c r="C59" s="7" t="s">
        <v>199</v>
      </c>
      <c r="D59" s="8" t="s">
        <v>202</v>
      </c>
      <c r="E59" s="8" t="s">
        <v>55</v>
      </c>
      <c r="F59" s="13" t="s">
        <v>203</v>
      </c>
      <c r="G59" s="10" t="s">
        <v>182</v>
      </c>
      <c r="H59" s="10"/>
    </row>
    <row r="60" ht="67.5" spans="1:8">
      <c r="A60" s="7">
        <v>58</v>
      </c>
      <c r="B60" s="7" t="s">
        <v>172</v>
      </c>
      <c r="C60" s="7" t="s">
        <v>172</v>
      </c>
      <c r="D60" s="25" t="s">
        <v>204</v>
      </c>
      <c r="E60" s="12" t="s">
        <v>15</v>
      </c>
      <c r="F60" s="13" t="s">
        <v>205</v>
      </c>
      <c r="G60" s="10" t="s">
        <v>91</v>
      </c>
      <c r="H60" s="10"/>
    </row>
    <row r="61" ht="56.25" spans="1:8">
      <c r="A61" s="7">
        <v>59</v>
      </c>
      <c r="B61" s="8" t="s">
        <v>206</v>
      </c>
      <c r="C61" s="8" t="s">
        <v>206</v>
      </c>
      <c r="D61" s="8" t="s">
        <v>207</v>
      </c>
      <c r="E61" s="8" t="s">
        <v>55</v>
      </c>
      <c r="F61" s="14" t="s">
        <v>208</v>
      </c>
      <c r="G61" s="15" t="s">
        <v>209</v>
      </c>
      <c r="H61" s="29"/>
    </row>
    <row r="62" ht="45" spans="1:8">
      <c r="A62" s="7">
        <v>60</v>
      </c>
      <c r="B62" s="8" t="s">
        <v>206</v>
      </c>
      <c r="C62" s="8" t="s">
        <v>206</v>
      </c>
      <c r="D62" s="25" t="s">
        <v>210</v>
      </c>
      <c r="E62" s="12" t="s">
        <v>15</v>
      </c>
      <c r="F62" s="14" t="s">
        <v>211</v>
      </c>
      <c r="G62" s="15" t="s">
        <v>212</v>
      </c>
      <c r="H62" s="29"/>
    </row>
    <row r="63" ht="33.75" spans="1:8">
      <c r="A63" s="7">
        <v>61</v>
      </c>
      <c r="B63" s="8" t="s">
        <v>206</v>
      </c>
      <c r="C63" s="8" t="s">
        <v>206</v>
      </c>
      <c r="D63" s="25" t="s">
        <v>213</v>
      </c>
      <c r="E63" s="8" t="s">
        <v>55</v>
      </c>
      <c r="F63" s="14" t="s">
        <v>214</v>
      </c>
      <c r="G63" s="15" t="s">
        <v>28</v>
      </c>
      <c r="H63" s="29"/>
    </row>
    <row r="64" ht="56.25" spans="1:8">
      <c r="A64" s="7">
        <v>62</v>
      </c>
      <c r="B64" s="7" t="s">
        <v>215</v>
      </c>
      <c r="C64" s="7" t="s">
        <v>216</v>
      </c>
      <c r="D64" s="25" t="s">
        <v>217</v>
      </c>
      <c r="E64" s="8" t="s">
        <v>55</v>
      </c>
      <c r="F64" s="13" t="s">
        <v>218</v>
      </c>
      <c r="G64" s="10" t="s">
        <v>219</v>
      </c>
      <c r="H64" s="10"/>
    </row>
    <row r="65" ht="56.25" spans="1:8">
      <c r="A65" s="7">
        <v>63</v>
      </c>
      <c r="B65" s="7" t="s">
        <v>215</v>
      </c>
      <c r="C65" s="7" t="s">
        <v>220</v>
      </c>
      <c r="D65" s="25" t="s">
        <v>221</v>
      </c>
      <c r="E65" s="8" t="s">
        <v>55</v>
      </c>
      <c r="F65" s="13" t="s">
        <v>222</v>
      </c>
      <c r="G65" s="10" t="s">
        <v>223</v>
      </c>
      <c r="H65" s="10"/>
    </row>
    <row r="66" ht="45" spans="1:8">
      <c r="A66" s="7">
        <v>64</v>
      </c>
      <c r="B66" s="7" t="s">
        <v>215</v>
      </c>
      <c r="C66" s="7" t="s">
        <v>224</v>
      </c>
      <c r="D66" s="25" t="s">
        <v>225</v>
      </c>
      <c r="E66" s="8" t="s">
        <v>26</v>
      </c>
      <c r="F66" s="13" t="s">
        <v>226</v>
      </c>
      <c r="G66" s="10" t="s">
        <v>69</v>
      </c>
      <c r="H66" s="10"/>
    </row>
    <row r="67" ht="56.25" spans="1:8">
      <c r="A67" s="7">
        <v>65</v>
      </c>
      <c r="B67" s="7" t="s">
        <v>215</v>
      </c>
      <c r="C67" s="7" t="s">
        <v>224</v>
      </c>
      <c r="D67" s="25" t="s">
        <v>227</v>
      </c>
      <c r="E67" s="8" t="s">
        <v>26</v>
      </c>
      <c r="F67" s="13" t="s">
        <v>228</v>
      </c>
      <c r="G67" s="10" t="s">
        <v>69</v>
      </c>
      <c r="H67" s="10"/>
    </row>
    <row r="68" ht="101.25" spans="1:8">
      <c r="A68" s="7">
        <v>66</v>
      </c>
      <c r="B68" s="7" t="s">
        <v>215</v>
      </c>
      <c r="C68" s="7" t="s">
        <v>215</v>
      </c>
      <c r="D68" s="25" t="s">
        <v>229</v>
      </c>
      <c r="E68" s="12" t="s">
        <v>15</v>
      </c>
      <c r="F68" s="13" t="s">
        <v>230</v>
      </c>
      <c r="G68" s="10" t="s">
        <v>69</v>
      </c>
      <c r="H68" s="10"/>
    </row>
    <row r="69" ht="112.5" spans="1:8">
      <c r="A69" s="7">
        <v>67</v>
      </c>
      <c r="B69" s="7" t="s">
        <v>215</v>
      </c>
      <c r="C69" s="7" t="s">
        <v>231</v>
      </c>
      <c r="D69" s="8" t="s">
        <v>232</v>
      </c>
      <c r="E69" s="7" t="s">
        <v>51</v>
      </c>
      <c r="F69" s="13" t="s">
        <v>233</v>
      </c>
      <c r="G69" s="10" t="s">
        <v>69</v>
      </c>
      <c r="H69" s="10"/>
    </row>
    <row r="70" ht="135" spans="1:8">
      <c r="A70" s="7">
        <v>68</v>
      </c>
      <c r="B70" s="7" t="s">
        <v>215</v>
      </c>
      <c r="C70" s="7" t="s">
        <v>231</v>
      </c>
      <c r="D70" s="8" t="s">
        <v>234</v>
      </c>
      <c r="E70" s="7" t="s">
        <v>51</v>
      </c>
      <c r="F70" s="13" t="s">
        <v>235</v>
      </c>
      <c r="G70" s="10" t="s">
        <v>69</v>
      </c>
      <c r="H70" s="10"/>
    </row>
    <row r="71" ht="168.75" spans="1:8">
      <c r="A71" s="7">
        <v>69</v>
      </c>
      <c r="B71" s="7" t="s">
        <v>215</v>
      </c>
      <c r="C71" s="7" t="s">
        <v>224</v>
      </c>
      <c r="D71" s="8" t="s">
        <v>236</v>
      </c>
      <c r="E71" s="7" t="s">
        <v>51</v>
      </c>
      <c r="F71" s="13" t="s">
        <v>237</v>
      </c>
      <c r="G71" s="10" t="s">
        <v>69</v>
      </c>
      <c r="H71" s="10"/>
    </row>
    <row r="72" ht="146.25" spans="1:8">
      <c r="A72" s="7">
        <v>70</v>
      </c>
      <c r="B72" s="7" t="s">
        <v>215</v>
      </c>
      <c r="C72" s="7" t="s">
        <v>238</v>
      </c>
      <c r="D72" s="8" t="s">
        <v>239</v>
      </c>
      <c r="E72" s="7" t="s">
        <v>51</v>
      </c>
      <c r="F72" s="13" t="s">
        <v>240</v>
      </c>
      <c r="G72" s="10" t="s">
        <v>69</v>
      </c>
      <c r="H72" s="10"/>
    </row>
    <row r="73" ht="135" spans="1:8">
      <c r="A73" s="7">
        <v>71</v>
      </c>
      <c r="B73" s="7" t="s">
        <v>215</v>
      </c>
      <c r="C73" s="7" t="s">
        <v>241</v>
      </c>
      <c r="D73" s="7" t="s">
        <v>242</v>
      </c>
      <c r="E73" s="7" t="s">
        <v>51</v>
      </c>
      <c r="F73" s="13" t="s">
        <v>243</v>
      </c>
      <c r="G73" s="10" t="s">
        <v>244</v>
      </c>
      <c r="H73" s="10"/>
    </row>
    <row r="74" ht="123.75" spans="1:8">
      <c r="A74" s="7">
        <v>72</v>
      </c>
      <c r="B74" s="7" t="s">
        <v>215</v>
      </c>
      <c r="C74" s="7" t="s">
        <v>241</v>
      </c>
      <c r="D74" s="8" t="s">
        <v>245</v>
      </c>
      <c r="E74" s="7" t="s">
        <v>51</v>
      </c>
      <c r="F74" s="13" t="s">
        <v>246</v>
      </c>
      <c r="G74" s="10" t="s">
        <v>244</v>
      </c>
      <c r="H74" s="10"/>
    </row>
    <row r="75" ht="90" spans="1:8">
      <c r="A75" s="7">
        <v>73</v>
      </c>
      <c r="B75" s="7" t="s">
        <v>215</v>
      </c>
      <c r="C75" s="7" t="s">
        <v>241</v>
      </c>
      <c r="D75" s="8" t="s">
        <v>247</v>
      </c>
      <c r="E75" s="7" t="s">
        <v>51</v>
      </c>
      <c r="F75" s="13" t="s">
        <v>248</v>
      </c>
      <c r="G75" s="10" t="s">
        <v>244</v>
      </c>
      <c r="H75" s="10"/>
    </row>
    <row r="76" ht="180" spans="1:8">
      <c r="A76" s="7">
        <v>74</v>
      </c>
      <c r="B76" s="7" t="s">
        <v>215</v>
      </c>
      <c r="C76" s="7" t="s">
        <v>249</v>
      </c>
      <c r="D76" s="8" t="s">
        <v>250</v>
      </c>
      <c r="E76" s="7" t="s">
        <v>51</v>
      </c>
      <c r="F76" s="13" t="s">
        <v>251</v>
      </c>
      <c r="G76" s="10" t="s">
        <v>69</v>
      </c>
      <c r="H76" s="10"/>
    </row>
    <row r="77" ht="90" spans="1:8">
      <c r="A77" s="7">
        <v>75</v>
      </c>
      <c r="B77" s="7" t="s">
        <v>215</v>
      </c>
      <c r="C77" s="7" t="s">
        <v>252</v>
      </c>
      <c r="D77" s="8" t="s">
        <v>253</v>
      </c>
      <c r="E77" s="7" t="s">
        <v>51</v>
      </c>
      <c r="F77" s="13" t="s">
        <v>254</v>
      </c>
      <c r="G77" s="10" t="s">
        <v>69</v>
      </c>
      <c r="H77" s="10"/>
    </row>
    <row r="78" ht="78.75" spans="1:8">
      <c r="A78" s="7">
        <v>76</v>
      </c>
      <c r="B78" s="7" t="s">
        <v>215</v>
      </c>
      <c r="C78" s="7" t="s">
        <v>255</v>
      </c>
      <c r="D78" s="8" t="s">
        <v>256</v>
      </c>
      <c r="E78" s="7" t="s">
        <v>51</v>
      </c>
      <c r="F78" s="13" t="s">
        <v>257</v>
      </c>
      <c r="G78" s="10" t="s">
        <v>69</v>
      </c>
      <c r="H78" s="10"/>
    </row>
    <row r="79" ht="135" spans="1:8">
      <c r="A79" s="7">
        <v>77</v>
      </c>
      <c r="B79" s="7" t="s">
        <v>215</v>
      </c>
      <c r="C79" s="7" t="s">
        <v>258</v>
      </c>
      <c r="D79" s="8" t="s">
        <v>259</v>
      </c>
      <c r="E79" s="7" t="s">
        <v>55</v>
      </c>
      <c r="F79" s="13" t="s">
        <v>260</v>
      </c>
      <c r="G79" s="10" t="s">
        <v>69</v>
      </c>
      <c r="H79" s="10"/>
    </row>
    <row r="80" ht="78.75" spans="1:8">
      <c r="A80" s="7">
        <v>78</v>
      </c>
      <c r="B80" s="7" t="s">
        <v>215</v>
      </c>
      <c r="C80" s="7" t="s">
        <v>238</v>
      </c>
      <c r="D80" s="8" t="s">
        <v>261</v>
      </c>
      <c r="E80" s="7" t="s">
        <v>55</v>
      </c>
      <c r="F80" s="13" t="s">
        <v>262</v>
      </c>
      <c r="G80" s="10" t="s">
        <v>69</v>
      </c>
      <c r="H80" s="10"/>
    </row>
    <row r="81" ht="56.25" spans="1:8">
      <c r="A81" s="7">
        <v>79</v>
      </c>
      <c r="B81" s="7" t="s">
        <v>215</v>
      </c>
      <c r="C81" s="7" t="s">
        <v>224</v>
      </c>
      <c r="D81" s="8" t="s">
        <v>263</v>
      </c>
      <c r="E81" s="7" t="s">
        <v>26</v>
      </c>
      <c r="F81" s="13" t="s">
        <v>264</v>
      </c>
      <c r="G81" s="10" t="s">
        <v>32</v>
      </c>
      <c r="H81" s="10"/>
    </row>
    <row r="82" ht="78.75" spans="1:8">
      <c r="A82" s="7">
        <v>80</v>
      </c>
      <c r="B82" s="7" t="s">
        <v>215</v>
      </c>
      <c r="C82" s="7" t="s">
        <v>231</v>
      </c>
      <c r="D82" s="8" t="s">
        <v>265</v>
      </c>
      <c r="E82" s="7" t="s">
        <v>26</v>
      </c>
      <c r="F82" s="13" t="s">
        <v>266</v>
      </c>
      <c r="G82" s="10" t="s">
        <v>267</v>
      </c>
      <c r="H82" s="10"/>
    </row>
    <row r="83" ht="67.5" spans="1:8">
      <c r="A83" s="7">
        <v>81</v>
      </c>
      <c r="B83" s="7" t="s">
        <v>215</v>
      </c>
      <c r="C83" s="7" t="s">
        <v>249</v>
      </c>
      <c r="D83" s="8" t="s">
        <v>268</v>
      </c>
      <c r="E83" s="7" t="s">
        <v>26</v>
      </c>
      <c r="F83" s="13" t="s">
        <v>269</v>
      </c>
      <c r="G83" s="10" t="s">
        <v>48</v>
      </c>
      <c r="H83" s="10"/>
    </row>
    <row r="84" ht="67.5" spans="1:8">
      <c r="A84" s="7">
        <v>82</v>
      </c>
      <c r="B84" s="7" t="s">
        <v>215</v>
      </c>
      <c r="C84" s="7" t="s">
        <v>216</v>
      </c>
      <c r="D84" s="8" t="s">
        <v>270</v>
      </c>
      <c r="E84" s="8" t="s">
        <v>26</v>
      </c>
      <c r="F84" s="13" t="s">
        <v>271</v>
      </c>
      <c r="G84" s="10" t="s">
        <v>272</v>
      </c>
      <c r="H84" s="10"/>
    </row>
    <row r="85" ht="33.75" spans="1:8">
      <c r="A85" s="7">
        <v>83</v>
      </c>
      <c r="B85" s="8" t="s">
        <v>273</v>
      </c>
      <c r="C85" s="8" t="s">
        <v>274</v>
      </c>
      <c r="D85" s="8" t="s">
        <v>275</v>
      </c>
      <c r="E85" s="8" t="s">
        <v>55</v>
      </c>
      <c r="F85" s="14" t="s">
        <v>276</v>
      </c>
      <c r="G85" s="15" t="s">
        <v>277</v>
      </c>
      <c r="H85" s="10"/>
    </row>
    <row r="86" ht="67.5" spans="1:8">
      <c r="A86" s="7">
        <v>84</v>
      </c>
      <c r="B86" s="8" t="s">
        <v>273</v>
      </c>
      <c r="C86" s="8" t="s">
        <v>278</v>
      </c>
      <c r="D86" s="8" t="s">
        <v>279</v>
      </c>
      <c r="E86" s="8" t="s">
        <v>55</v>
      </c>
      <c r="F86" s="14" t="s">
        <v>280</v>
      </c>
      <c r="G86" s="15" t="s">
        <v>281</v>
      </c>
      <c r="H86" s="15"/>
    </row>
    <row r="87" ht="22.5" spans="1:8">
      <c r="A87" s="7">
        <v>85</v>
      </c>
      <c r="B87" s="8" t="s">
        <v>273</v>
      </c>
      <c r="C87" s="8" t="s">
        <v>278</v>
      </c>
      <c r="D87" s="8" t="s">
        <v>282</v>
      </c>
      <c r="E87" s="8" t="s">
        <v>26</v>
      </c>
      <c r="F87" s="14" t="s">
        <v>283</v>
      </c>
      <c r="G87" s="15" t="s">
        <v>284</v>
      </c>
      <c r="H87" s="15"/>
    </row>
    <row r="88" spans="1:8">
      <c r="A88" s="7">
        <v>86</v>
      </c>
      <c r="B88" s="34" t="s">
        <v>285</v>
      </c>
      <c r="C88" s="35" t="s">
        <v>286</v>
      </c>
      <c r="D88" s="35" t="s">
        <v>287</v>
      </c>
      <c r="E88" s="35" t="s">
        <v>55</v>
      </c>
      <c r="F88" s="36" t="s">
        <v>288</v>
      </c>
      <c r="G88" s="37" t="s">
        <v>289</v>
      </c>
      <c r="H88" s="38"/>
    </row>
    <row r="89" spans="1:8">
      <c r="A89" s="7">
        <v>87</v>
      </c>
      <c r="B89" s="34" t="s">
        <v>285</v>
      </c>
      <c r="C89" s="35" t="s">
        <v>290</v>
      </c>
      <c r="D89" s="35" t="s">
        <v>142</v>
      </c>
      <c r="E89" s="35" t="s">
        <v>142</v>
      </c>
      <c r="F89" s="36" t="s">
        <v>291</v>
      </c>
      <c r="G89" s="37" t="s">
        <v>292</v>
      </c>
      <c r="H89" s="38"/>
    </row>
    <row r="90" ht="22.5" spans="1:8">
      <c r="A90" s="7">
        <v>88</v>
      </c>
      <c r="B90" s="34" t="s">
        <v>285</v>
      </c>
      <c r="C90" s="35" t="s">
        <v>293</v>
      </c>
      <c r="D90" s="35" t="s">
        <v>294</v>
      </c>
      <c r="E90" s="35" t="s">
        <v>26</v>
      </c>
      <c r="F90" s="36" t="s">
        <v>295</v>
      </c>
      <c r="G90" s="37" t="s">
        <v>296</v>
      </c>
      <c r="H90" s="38"/>
    </row>
    <row r="91" ht="78.75" spans="1:8">
      <c r="A91" s="7">
        <v>89</v>
      </c>
      <c r="B91" s="34" t="s">
        <v>285</v>
      </c>
      <c r="C91" s="35" t="s">
        <v>297</v>
      </c>
      <c r="D91" s="35" t="s">
        <v>298</v>
      </c>
      <c r="E91" s="35" t="s">
        <v>51</v>
      </c>
      <c r="F91" s="36" t="s">
        <v>299</v>
      </c>
      <c r="G91" s="37" t="s">
        <v>187</v>
      </c>
      <c r="H91" s="38"/>
    </row>
    <row r="92" spans="1:8">
      <c r="A92" s="7">
        <v>90</v>
      </c>
      <c r="B92" s="34" t="s">
        <v>285</v>
      </c>
      <c r="C92" s="35" t="s">
        <v>300</v>
      </c>
      <c r="D92" s="35" t="s">
        <v>301</v>
      </c>
      <c r="E92" s="12" t="s">
        <v>26</v>
      </c>
      <c r="F92" s="36" t="s">
        <v>302</v>
      </c>
      <c r="G92" s="37" t="s">
        <v>303</v>
      </c>
      <c r="H92" s="38"/>
    </row>
    <row r="93" spans="1:8">
      <c r="A93" s="7">
        <v>91</v>
      </c>
      <c r="B93" s="8" t="s">
        <v>285</v>
      </c>
      <c r="C93" s="8" t="s">
        <v>304</v>
      </c>
      <c r="D93" s="8" t="s">
        <v>301</v>
      </c>
      <c r="E93" s="12" t="s">
        <v>26</v>
      </c>
      <c r="F93" s="36" t="s">
        <v>305</v>
      </c>
      <c r="G93" s="37" t="s">
        <v>272</v>
      </c>
      <c r="H93" s="39"/>
    </row>
    <row r="94" ht="33.75" spans="1:8">
      <c r="A94" s="7">
        <v>92</v>
      </c>
      <c r="B94" s="7" t="s">
        <v>285</v>
      </c>
      <c r="C94" s="40" t="s">
        <v>306</v>
      </c>
      <c r="D94" s="8" t="s">
        <v>307</v>
      </c>
      <c r="E94" s="12" t="s">
        <v>15</v>
      </c>
      <c r="F94" s="36" t="s">
        <v>308</v>
      </c>
      <c r="G94" s="37" t="s">
        <v>309</v>
      </c>
      <c r="H94" s="39"/>
    </row>
    <row r="95" ht="45" spans="1:8">
      <c r="A95" s="7">
        <v>93</v>
      </c>
      <c r="B95" s="7" t="s">
        <v>285</v>
      </c>
      <c r="C95" s="40" t="s">
        <v>310</v>
      </c>
      <c r="D95" s="8" t="s">
        <v>311</v>
      </c>
      <c r="E95" s="8" t="s">
        <v>59</v>
      </c>
      <c r="F95" s="36" t="s">
        <v>312</v>
      </c>
      <c r="G95" s="37" t="s">
        <v>91</v>
      </c>
      <c r="H95" s="39"/>
    </row>
    <row r="96" ht="56.25" spans="1:8">
      <c r="A96" s="7">
        <v>94</v>
      </c>
      <c r="B96" s="7" t="s">
        <v>285</v>
      </c>
      <c r="C96" s="7" t="s">
        <v>313</v>
      </c>
      <c r="D96" s="8" t="s">
        <v>311</v>
      </c>
      <c r="E96" s="8" t="s">
        <v>59</v>
      </c>
      <c r="F96" s="14" t="s">
        <v>314</v>
      </c>
      <c r="G96" s="15" t="s">
        <v>209</v>
      </c>
      <c r="H96" s="41"/>
    </row>
    <row r="97" spans="1:8">
      <c r="A97" s="7">
        <v>95</v>
      </c>
      <c r="B97" s="7" t="s">
        <v>285</v>
      </c>
      <c r="C97" s="7" t="s">
        <v>315</v>
      </c>
      <c r="D97" s="8" t="s">
        <v>311</v>
      </c>
      <c r="E97" s="8" t="s">
        <v>59</v>
      </c>
      <c r="F97" s="14" t="s">
        <v>316</v>
      </c>
      <c r="G97" s="15" t="s">
        <v>317</v>
      </c>
      <c r="H97" s="41"/>
    </row>
  </sheetData>
  <mergeCells count="1">
    <mergeCell ref="A1:H1"/>
  </mergeCells>
  <dataValidations count="5">
    <dataValidation type="list" allowBlank="1" showInputMessage="1" showErrorMessage="1" sqref="E85:E86">
      <formula1>$X$6:$X$12</formula1>
    </dataValidation>
    <dataValidation type="list" allowBlank="1" showInputMessage="1" showErrorMessage="1" sqref="E17 E19 E33 E35">
      <formula1>#REF!</formula1>
    </dataValidation>
    <dataValidation type="list" allowBlank="1" showInputMessage="1" showErrorMessage="1" sqref="E61 E63 E22:E23 E56:E59">
      <formula1>$X$6:$X$10</formula1>
    </dataValidation>
    <dataValidation type="list" allowBlank="1" showInputMessage="1" showErrorMessage="1" sqref="E69 E64:E65 E70:E78 E79:E80">
      <formula1>$X$6:$X$9</formula1>
    </dataValidation>
    <dataValidation type="list" allowBlank="1" showInputMessage="1" showErrorMessage="1" sqref="E29:E31">
      <formula1>$X$7:$X$13</formula1>
    </dataValidation>
  </dataValidations>
  <pageMargins left="0.354166666666667" right="0.251388888888889" top="0.314583333333333" bottom="0.751388888888889" header="0.298611111111111" footer="0.298611111111111"/>
  <pageSetup paperSize="9" scale="65" orientation="landscape" horizontalDpi="600"/>
  <headerFooter>
    <oddFooter>&amp;C第 &amp;P 页</oddFooter>
  </headerFooter>
  <ignoredErrors>
    <ignoredError sqref="E58:E59 E56:E57"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6:B8"/>
  <sheetViews>
    <sheetView workbookViewId="0">
      <selection activeCell="B8" sqref="B8"/>
    </sheetView>
  </sheetViews>
  <sheetFormatPr defaultColWidth="9" defaultRowHeight="14.25" outlineLevelRow="7" outlineLevelCol="1"/>
  <cols>
    <col min="2" max="2" width="10.375"/>
  </cols>
  <sheetData>
    <row r="6" spans="2:2">
      <c r="B6">
        <v>286168.18</v>
      </c>
    </row>
    <row r="7" spans="2:2">
      <c r="B7">
        <v>325275.36</v>
      </c>
    </row>
    <row r="8" spans="2:2">
      <c r="B8">
        <f>SUM(B6:B7)</f>
        <v>611443.54</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曲靖市沾益县党政机关单位</Company>
  <Application>WPS 表格</Application>
  <HeadingPairs>
    <vt:vector size="2" baseType="variant">
      <vt:variant>
        <vt:lpstr>工作表</vt:lpstr>
      </vt:variant>
      <vt:variant>
        <vt:i4>2</vt:i4>
      </vt:variant>
    </vt:vector>
  </HeadingPairs>
  <TitlesOfParts>
    <vt:vector size="2" baseType="lpstr">
      <vt:lpstr>2020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马太平</cp:lastModifiedBy>
  <dcterms:created xsi:type="dcterms:W3CDTF">2020-11-03T00:55:00Z</dcterms:created>
  <dcterms:modified xsi:type="dcterms:W3CDTF">2020-11-13T08:26:56Z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